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</sheets>
  <definedNames>
    <definedName name="_xlnm._FilterDatabase" localSheetId="0" hidden="1">Sheet1!$B$4:$G$377</definedName>
    <definedName name="_xlnm.Print_Area" localSheetId="0">Sheet1!$A$2:$G$381</definedName>
  </definedNames>
  <calcPr calcId="145621"/>
</workbook>
</file>

<file path=xl/calcChain.xml><?xml version="1.0" encoding="utf-8"?>
<calcChain xmlns="http://schemas.openxmlformats.org/spreadsheetml/2006/main">
  <c r="G30" i="1" l="1"/>
  <c r="G377" i="1"/>
  <c r="G156" i="1"/>
  <c r="G169" i="1"/>
  <c r="G185" i="1"/>
  <c r="G194" i="1"/>
  <c r="G215" i="1"/>
  <c r="G236" i="1"/>
  <c r="G269" i="1"/>
  <c r="G280" i="1"/>
  <c r="G293" i="1"/>
  <c r="G313" i="1"/>
  <c r="G335" i="1"/>
  <c r="G346" i="1"/>
  <c r="F377" i="1"/>
  <c r="E377" i="1"/>
  <c r="F346" i="1"/>
  <c r="E346" i="1"/>
  <c r="F335" i="1"/>
  <c r="E335" i="1"/>
  <c r="F313" i="1"/>
  <c r="E313" i="1"/>
  <c r="F293" i="1"/>
  <c r="E293" i="1"/>
  <c r="F280" i="1"/>
  <c r="E280" i="1"/>
  <c r="F269" i="1"/>
  <c r="E269" i="1"/>
  <c r="F236" i="1"/>
  <c r="E236" i="1"/>
  <c r="F215" i="1"/>
  <c r="E215" i="1"/>
  <c r="F194" i="1"/>
  <c r="E194" i="1"/>
  <c r="F185" i="1"/>
  <c r="E185" i="1"/>
  <c r="F169" i="1"/>
  <c r="E169" i="1"/>
  <c r="F156" i="1"/>
  <c r="E156" i="1"/>
  <c r="G129" i="1"/>
  <c r="F129" i="1"/>
  <c r="E129" i="1"/>
  <c r="G112" i="1"/>
  <c r="F112" i="1"/>
  <c r="E112" i="1"/>
  <c r="G100" i="1"/>
  <c r="F100" i="1"/>
  <c r="E100" i="1"/>
  <c r="G77" i="1"/>
  <c r="F77" i="1"/>
  <c r="E77" i="1"/>
  <c r="G61" i="1"/>
  <c r="F61" i="1"/>
  <c r="E61" i="1"/>
  <c r="G46" i="1"/>
  <c r="F46" i="1"/>
  <c r="E46" i="1"/>
  <c r="F30" i="1"/>
  <c r="E30" i="1"/>
</calcChain>
</file>

<file path=xl/sharedStrings.xml><?xml version="1.0" encoding="utf-8"?>
<sst xmlns="http://schemas.openxmlformats.org/spreadsheetml/2006/main" count="1096" uniqueCount="688">
  <si>
    <t>PREGLED PODUZETNIČKIH ZONA</t>
  </si>
  <si>
    <t>Redni   broj</t>
  </si>
  <si>
    <t>Županija</t>
  </si>
  <si>
    <t>Grad/Općina</t>
  </si>
  <si>
    <t>Naziv  zone</t>
  </si>
  <si>
    <t xml:space="preserve">Broj zaposlenih </t>
  </si>
  <si>
    <t>Broj poduzetnika</t>
  </si>
  <si>
    <t>Površina zone u ha</t>
  </si>
  <si>
    <t>ZG</t>
  </si>
  <si>
    <t>Grad Samobor</t>
  </si>
  <si>
    <t>Radna zona Samobor</t>
  </si>
  <si>
    <t>Grad Jastrebarsko</t>
  </si>
  <si>
    <t>Jalševac</t>
  </si>
  <si>
    <t>Grad Vrbovec</t>
  </si>
  <si>
    <t>Zona malog gospodarstva Poduzetnik Vrbovec</t>
  </si>
  <si>
    <t>Grad Dugo Selo</t>
  </si>
  <si>
    <t>Poduzetnička zona Dugo Selo (Puhovec-Črnovček)</t>
  </si>
  <si>
    <t>Općina Križ</t>
  </si>
  <si>
    <t>Poduzetnička zona Križ II</t>
  </si>
  <si>
    <t>Poduzetnička zona Križ-Jug</t>
  </si>
  <si>
    <t>Grad Velika Gorica</t>
  </si>
  <si>
    <t>Radna zona Rakitovec  (Turopolje)</t>
  </si>
  <si>
    <t>Proizvodna zona Vukovinsko polje</t>
  </si>
  <si>
    <t>Grad Sveta Nedelja</t>
  </si>
  <si>
    <t>Radna zona Sveta Nedelja</t>
  </si>
  <si>
    <t>Radna zona Novaki (Kerestinec)</t>
  </si>
  <si>
    <t>Radna zona Rakitje</t>
  </si>
  <si>
    <t>Grad Sv. Ivan Zelina</t>
  </si>
  <si>
    <t>Poslovna zona Sveta Helena Sjever</t>
  </si>
  <si>
    <t>Općina Klinča Sela</t>
  </si>
  <si>
    <t>Komunalno-servisna zona Klinča sela</t>
  </si>
  <si>
    <t>Općina Pisarovina</t>
  </si>
  <si>
    <t>Poduzetnička zona Pisarovina</t>
  </si>
  <si>
    <t>Općina Brckovljani</t>
  </si>
  <si>
    <t>Gospodarska zona K-1 Božjakovina</t>
  </si>
  <si>
    <t>Općina Rugvica</t>
  </si>
  <si>
    <t>Radna zona Rugvica Sjever</t>
  </si>
  <si>
    <t>Općina Rakovec</t>
  </si>
  <si>
    <t>Poduzetnička zona Mlaka</t>
  </si>
  <si>
    <t>Općina Jakovlje</t>
  </si>
  <si>
    <t>Radno područje  Sjever 1</t>
  </si>
  <si>
    <t>Radno područje Jug 1</t>
  </si>
  <si>
    <t>Grad Ivanić Grad</t>
  </si>
  <si>
    <t>Poduzetnička zona Jug - Zona 3</t>
  </si>
  <si>
    <t>Poduzetnička zona Sjever - Zona 6</t>
  </si>
  <si>
    <t>I</t>
  </si>
  <si>
    <t>ZAGREBAČKA ŽUPANIJA  
    UKUPNO</t>
  </si>
  <si>
    <t>KZ</t>
  </si>
  <si>
    <t>Grad Krapina</t>
  </si>
  <si>
    <t>Poduzetnička zona Krapina Nova - Zapad</t>
  </si>
  <si>
    <t>Općina Veliko Trgovišće</t>
  </si>
  <si>
    <t>Zona gospodarske namjene</t>
  </si>
  <si>
    <t>Grad Pregrada</t>
  </si>
  <si>
    <t>Radna zona Pregrada</t>
  </si>
  <si>
    <t>Općina Bedekovčina</t>
  </si>
  <si>
    <t>Zona Bedekovčina</t>
  </si>
  <si>
    <t>Općina Sv. Križ Začretje</t>
  </si>
  <si>
    <t>Zona malog gospodarstva Lug</t>
  </si>
  <si>
    <t>Grad Klanjec</t>
  </si>
  <si>
    <t>Poslovna zona Lepoglavec</t>
  </si>
  <si>
    <t>Općina Konjšćina</t>
  </si>
  <si>
    <t>Poduzetnička zona Konjšćina 1</t>
  </si>
  <si>
    <t>Poduzetnička zona Mala Lasača</t>
  </si>
  <si>
    <t>Općina Kumrovec</t>
  </si>
  <si>
    <t>Radno gospodarska i poslovna zona Razvor (Kumrovec)</t>
  </si>
  <si>
    <t>Grad Zabok</t>
  </si>
  <si>
    <t>Gospodarska zona Zabok</t>
  </si>
  <si>
    <t>Općina Zlatar Bistrica</t>
  </si>
  <si>
    <t>Poduzetnička zona Jugozapad Zlatar Bistrica</t>
  </si>
  <si>
    <t>Općina Hum na Sutli</t>
  </si>
  <si>
    <t>Zona malog gospodarstva Drajža</t>
  </si>
  <si>
    <t>Općina Radoboj</t>
  </si>
  <si>
    <t>Poduzetnička zona Brod</t>
  </si>
  <si>
    <t>Općina Stubičke Toplice</t>
  </si>
  <si>
    <t>Poduzetnička zona Stubaki</t>
  </si>
  <si>
    <t>Grad Oroslavje</t>
  </si>
  <si>
    <t>Radna zona Mokrice</t>
  </si>
  <si>
    <t>II</t>
  </si>
  <si>
    <t>KRAPINSKO ZAGORSKA ŽUPANIJA
UKUPNO</t>
  </si>
  <si>
    <t>SM</t>
  </si>
  <si>
    <t>Općina Popovača</t>
  </si>
  <si>
    <t>Gospodarsko proizvodna zona Potok Mišićka</t>
  </si>
  <si>
    <t>Općina Jasenovac</t>
  </si>
  <si>
    <t>Poljoprivredno industrijska zona Jasenovac</t>
  </si>
  <si>
    <t>Zona malih obrta sa tržnicom</t>
  </si>
  <si>
    <t>Grad Kutina</t>
  </si>
  <si>
    <t>Poslovna zona Kutina I i II</t>
  </si>
  <si>
    <t>Grad Novska</t>
  </si>
  <si>
    <t>Zona male privrede Zapad</t>
  </si>
  <si>
    <t>Poduzetnička zona Jug</t>
  </si>
  <si>
    <t>Grad Sisak</t>
  </si>
  <si>
    <t>Poduzetnička zona Tanina-Gorički Sisak</t>
  </si>
  <si>
    <t>Poslovna zona Sisak-Komunalna zona</t>
  </si>
  <si>
    <t>Južna industrijska zona</t>
  </si>
  <si>
    <t>Grad Petrinja</t>
  </si>
  <si>
    <t>Moščenice - Poljana</t>
  </si>
  <si>
    <t>Općina Velika Ludina</t>
  </si>
  <si>
    <t>Poduzetnička zona Velika Ludina</t>
  </si>
  <si>
    <t>Grad Glina</t>
  </si>
  <si>
    <t>Poduzetnička zona Željezara</t>
  </si>
  <si>
    <t>Općina Lipovljani</t>
  </si>
  <si>
    <t>Poduzetnička zona Blatnjača</t>
  </si>
  <si>
    <t>Općina Lekenik</t>
  </si>
  <si>
    <t>Poduzetnička zona Marof</t>
  </si>
  <si>
    <t>III</t>
  </si>
  <si>
    <t>SISAČKO MOSLAVAČKA ŽUPANIJA 
UKUPNO</t>
  </si>
  <si>
    <t>K</t>
  </si>
  <si>
    <t>Grad Ogulin</t>
  </si>
  <si>
    <t>Poduzetnička zona Ogulin</t>
  </si>
  <si>
    <t>Grad Ozalj</t>
  </si>
  <si>
    <t>Poduzetnička zona Ozalj (Lug)</t>
  </si>
  <si>
    <t>Općina Draganić</t>
  </si>
  <si>
    <t>Poduzetnička zona Draganić 1 (Radna zona Sajmište)</t>
  </si>
  <si>
    <t>Grad Karlovac</t>
  </si>
  <si>
    <t>Poslovna zona Banija Ilovac</t>
  </si>
  <si>
    <t>Grad Slunj</t>
  </si>
  <si>
    <t>Industrijska zona Slunj</t>
  </si>
  <si>
    <t>Općina Žakanje</t>
  </si>
  <si>
    <t>Zona malog gospodarstva Žakanje (Poslovna zona Žakanje)</t>
  </si>
  <si>
    <t>Općina Bosiljevo</t>
  </si>
  <si>
    <t>Poslovna zona Bosiljevo</t>
  </si>
  <si>
    <t>Općina Netretić</t>
  </si>
  <si>
    <t>Poduzetnička zona Netretić-Novigrad</t>
  </si>
  <si>
    <t>Općina Saborsko</t>
  </si>
  <si>
    <t>Poduzetnička zona Eko selo i Alan Lug</t>
  </si>
  <si>
    <t>Županija Karlovačka</t>
  </si>
  <si>
    <t>Poduzetnička zona Logorište</t>
  </si>
  <si>
    <t>Općina Rakovica</t>
  </si>
  <si>
    <t>Poduzetnička zona Grabovac</t>
  </si>
  <si>
    <t>Općina Josipdol</t>
  </si>
  <si>
    <t>Poslovna zona Josipdol</t>
  </si>
  <si>
    <t>Poduzetnička zona Vojarna II</t>
  </si>
  <si>
    <t>Općina Vojnić</t>
  </si>
  <si>
    <t>Poduzetnička zona Vojnić</t>
  </si>
  <si>
    <t>Općina Krnjak</t>
  </si>
  <si>
    <t>Poduzetnička zona Krnjak - Krnjački Grabovac</t>
  </si>
  <si>
    <t>IV</t>
  </si>
  <si>
    <t>KARLOVAČKA ŽUPANIJA 
UKUPNO</t>
  </si>
  <si>
    <t>V</t>
  </si>
  <si>
    <t>Općina Gornji Kneginec</t>
  </si>
  <si>
    <t>Poduzetnička zona Kneginec</t>
  </si>
  <si>
    <t>Grad Novi Marof</t>
  </si>
  <si>
    <t>Zona malog i srednjeg poduzetništva</t>
  </si>
  <si>
    <t>Zona uz cestu Novi Marof - Ključ</t>
  </si>
  <si>
    <t>Grad Varaždin</t>
  </si>
  <si>
    <t>Varaždinska zona malog gospodarstva Jalkovec</t>
  </si>
  <si>
    <t>Gospodarska zona Brezje I</t>
  </si>
  <si>
    <t>Grad Ludbreg</t>
  </si>
  <si>
    <t>Gospodarska zona Istok IV</t>
  </si>
  <si>
    <t>Zona male privrede A i B</t>
  </si>
  <si>
    <t>Grad Ivanec</t>
  </si>
  <si>
    <t>Poslovna zona Ivanec-istok</t>
  </si>
  <si>
    <t>Općina Petrijanec</t>
  </si>
  <si>
    <t>Poslovna zona Petrijanec</t>
  </si>
  <si>
    <t>Općina Sveti Ilija</t>
  </si>
  <si>
    <t>Poslovna zona Sveti Ilija</t>
  </si>
  <si>
    <t>Općina Donji Martijanec</t>
  </si>
  <si>
    <t>Gospodarska zona Martijanec</t>
  </si>
  <si>
    <t>Općina Cestica</t>
  </si>
  <si>
    <t>Gospodarska zona Cestica (Poduzetnička zona Otok Virje)</t>
  </si>
  <si>
    <t>Općina Visoko</t>
  </si>
  <si>
    <t>Vinično</t>
  </si>
  <si>
    <t>Grad Lepoglava</t>
  </si>
  <si>
    <t>Poduzetnička zona Grada Lepoglave</t>
  </si>
  <si>
    <t>Općina Sračinec</t>
  </si>
  <si>
    <t>Poduzetnička zona Sračinec</t>
  </si>
  <si>
    <t>Općina Maruševec</t>
  </si>
  <si>
    <t>Poslovna zona Selnik</t>
  </si>
  <si>
    <t>Općina Jalžabet</t>
  </si>
  <si>
    <t>Poduzetnička zona Jalžabet</t>
  </si>
  <si>
    <t>Općina Vinica</t>
  </si>
  <si>
    <t>Poduzetnička zona Vinica</t>
  </si>
  <si>
    <t>Općina Trnovec Bartolovečki</t>
  </si>
  <si>
    <t>Poduzetnička zona Trnovec</t>
  </si>
  <si>
    <t xml:space="preserve">V </t>
  </si>
  <si>
    <t>Općina Beretinec</t>
  </si>
  <si>
    <t>Poduzetnička zona Beretinec</t>
  </si>
  <si>
    <t>Općina Mali Bukovec</t>
  </si>
  <si>
    <t>Poslovna zona Mali Bukovec</t>
  </si>
  <si>
    <t>Općina Veliki Bukovec</t>
  </si>
  <si>
    <t>Gospodarska zona Veliki Bukovec</t>
  </si>
  <si>
    <t>VARAŽDINSKA ŽUPANIJA 
UKUPNO</t>
  </si>
  <si>
    <t>KK</t>
  </si>
  <si>
    <t>Grad Koprivnica</t>
  </si>
  <si>
    <t>Dravska</t>
  </si>
  <si>
    <t>Radnička</t>
  </si>
  <si>
    <t>Općina Virje</t>
  </si>
  <si>
    <t>Poslovna zona Virje</t>
  </si>
  <si>
    <t>Općina Kloštar Podravski</t>
  </si>
  <si>
    <t>Poslovno poduzetnička zona Istok</t>
  </si>
  <si>
    <t>Općina Novigrad Podravski</t>
  </si>
  <si>
    <t>Poslovna zona Novigrad Podravski</t>
  </si>
  <si>
    <t>Grad Đurđevac</t>
  </si>
  <si>
    <t>Poslovno industrijska zona A Đurđevac</t>
  </si>
  <si>
    <t>Grad Križevci</t>
  </si>
  <si>
    <t xml:space="preserve">Zona Nikola Tesla </t>
  </si>
  <si>
    <t>Poslovna zona Gornji Čret</t>
  </si>
  <si>
    <t>Općina Kalinovac</t>
  </si>
  <si>
    <t>Poduzetnička zona Kalinovac</t>
  </si>
  <si>
    <t>Općina Legrad</t>
  </si>
  <si>
    <t>Gospodarska zona Kutnjak-Lunjkovec</t>
  </si>
  <si>
    <t>Općina Koprivnički Ivanec</t>
  </si>
  <si>
    <t>Poslovna zona Koprivnički Ivanec</t>
  </si>
  <si>
    <t>VI</t>
  </si>
  <si>
    <t>KOPRIVNIČKO KRIŽEVAČKA ŽUPANIJA 
UKUPNO</t>
  </si>
  <si>
    <t>BB</t>
  </si>
  <si>
    <t>Grad Bjelovar</t>
  </si>
  <si>
    <t>Industrijska zona Jug Bjelovar</t>
  </si>
  <si>
    <t>Industrijska zona Istok 1 Bjelovar</t>
  </si>
  <si>
    <t>Poslovna zona Novi Borik-Lepirac</t>
  </si>
  <si>
    <t>Grad Čazma</t>
  </si>
  <si>
    <t>Zona malog gospodarstva Čazma Ninkovica I</t>
  </si>
  <si>
    <t>Općina Velika Pisanica</t>
  </si>
  <si>
    <t>Mala poslovna zona Velika Pisanica</t>
  </si>
  <si>
    <t>Grad Garešnica</t>
  </si>
  <si>
    <t>Poduzetnička zona Kapelica</t>
  </si>
  <si>
    <t>Poslovna zona Jug</t>
  </si>
  <si>
    <t>Grad Grubišno Polje</t>
  </si>
  <si>
    <t>Zona malog i srednjeg poduzetništva I i II</t>
  </si>
  <si>
    <t>Općina Veliko Trojstvo</t>
  </si>
  <si>
    <t>Poduzetnička zona Veliko Trojstvo</t>
  </si>
  <si>
    <t>Grad Daruvar</t>
  </si>
  <si>
    <t xml:space="preserve">Poduzetnička zona Zapad I </t>
  </si>
  <si>
    <t>Poduzetnička zona Zapad  II</t>
  </si>
  <si>
    <t xml:space="preserve">Općina Štefanje </t>
  </si>
  <si>
    <t>Poslovna zona Laminska</t>
  </si>
  <si>
    <t>Općina Severin</t>
  </si>
  <si>
    <t>Poslovna zona Zona-P</t>
  </si>
  <si>
    <t>Općina Sirač</t>
  </si>
  <si>
    <t>Poduzetnička zona Lanara</t>
  </si>
  <si>
    <t>Općina Šandrovac</t>
  </si>
  <si>
    <t>Industrijska zona Doljani</t>
  </si>
  <si>
    <t>Općina Veliki Grđevac</t>
  </si>
  <si>
    <t>Poduzetnička zona Bregovci</t>
  </si>
  <si>
    <t>VII</t>
  </si>
  <si>
    <t>BJELOVARSKO BILOGORSKA ŽUPANIJA 
UKUPNO</t>
  </si>
  <si>
    <t>PG</t>
  </si>
  <si>
    <t>Općina Kostrena</t>
  </si>
  <si>
    <t>Radna zona Šoići K3</t>
  </si>
  <si>
    <t>Općina Omišalj</t>
  </si>
  <si>
    <t>Servisno uslužna zona Pušća</t>
  </si>
  <si>
    <t>Grad Rab</t>
  </si>
  <si>
    <t>Zona malog gospodarstva Mišnjak</t>
  </si>
  <si>
    <t>Grad Kastav</t>
  </si>
  <si>
    <t>Radna zona Žegoti</t>
  </si>
  <si>
    <t>Općina Mrkopalj</t>
  </si>
  <si>
    <t>Poljice - Mrkopalj</t>
  </si>
  <si>
    <t>Općina Klana</t>
  </si>
  <si>
    <t>Poslovna zona Klana K-1</t>
  </si>
  <si>
    <t>Pod klanac K3</t>
  </si>
  <si>
    <t>Grad Cres</t>
  </si>
  <si>
    <t>Volnik</t>
  </si>
  <si>
    <t>Grad Rijeka</t>
  </si>
  <si>
    <t>Radna zona Bodulovo</t>
  </si>
  <si>
    <t>Grad Novi Vinodolski</t>
  </si>
  <si>
    <t>Poslovna zona Zapad</t>
  </si>
  <si>
    <t>Poslovna zona Kargač</t>
  </si>
  <si>
    <t>Grad Vrbovsko</t>
  </si>
  <si>
    <t>Gospodarsko poslovna zona Vrbovsko</t>
  </si>
  <si>
    <t>Grad Mali Lošinj</t>
  </si>
  <si>
    <t>Skladišno-servisna zona Kalvarija</t>
  </si>
  <si>
    <t>Grad Delnice</t>
  </si>
  <si>
    <t>Poslovna zona K3</t>
  </si>
  <si>
    <t>Poslovna zona K2</t>
  </si>
  <si>
    <t>Poslovna zona K1</t>
  </si>
  <si>
    <t>Grad Bakar</t>
  </si>
  <si>
    <t>Poslovna zona Glavičina Hreljin</t>
  </si>
  <si>
    <t>Industrijska zona Kukuljanovo R-27</t>
  </si>
  <si>
    <t>Industrijska zona Kukuljanovo R-29</t>
  </si>
  <si>
    <t>Općina Lopar</t>
  </si>
  <si>
    <t>Turističko gospodarska zona Sorinj</t>
  </si>
  <si>
    <t>Općina Punat</t>
  </si>
  <si>
    <t>K1 Dokolovo</t>
  </si>
  <si>
    <t>Grad Kraljevica</t>
  </si>
  <si>
    <t>Poslovna zona K1 Žlibina</t>
  </si>
  <si>
    <t>Općina Vrbnik</t>
  </si>
  <si>
    <t>Zabrdi komunalno servisna</t>
  </si>
  <si>
    <t>Grad Crikvenica</t>
  </si>
  <si>
    <t>Poduzetnička zona K-3 Dubračina</t>
  </si>
  <si>
    <t>Općina Skrad</t>
  </si>
  <si>
    <t>Veliko Selce - Podstena</t>
  </si>
  <si>
    <t>Grad Krk</t>
  </si>
  <si>
    <t>Poslovna zona Sv. Petar - zona 29</t>
  </si>
  <si>
    <t>VIII</t>
  </si>
  <si>
    <t>PRIMORSKO GORANSKA ŽUPANIJA
UKUPNO</t>
  </si>
  <si>
    <t>LS</t>
  </si>
  <si>
    <t>Grad Novalja</t>
  </si>
  <si>
    <t>Čiponjac</t>
  </si>
  <si>
    <t>Grad Senj</t>
  </si>
  <si>
    <t>Poduzetnička zona Cestarska kuća</t>
  </si>
  <si>
    <t>Radna zona Istok Senj</t>
  </si>
  <si>
    <t>Grad Otočac</t>
  </si>
  <si>
    <t>Poslovna zona Otočac</t>
  </si>
  <si>
    <t>Poslovna zona Ličko Lešće</t>
  </si>
  <si>
    <t>Općina Perušić</t>
  </si>
  <si>
    <t>Poslovna zona Bivša voćarna</t>
  </si>
  <si>
    <t>Konjsko Brdo</t>
  </si>
  <si>
    <t>Općina Brinje</t>
  </si>
  <si>
    <t>Žuta Lokva</t>
  </si>
  <si>
    <t>Poduzetnička zona Maljen u Križpolju</t>
  </si>
  <si>
    <t>Općina Lovinac</t>
  </si>
  <si>
    <t>Poslovno razvojni park Zir</t>
  </si>
  <si>
    <t>Grad Gospić</t>
  </si>
  <si>
    <t>Zona poslovnih namjena Smiljansko Polje</t>
  </si>
  <si>
    <t>Podudbina Buljme</t>
  </si>
  <si>
    <t>IX</t>
  </si>
  <si>
    <t>LIČKO SENJSKA ŽUPANIJA 
UKUPNO</t>
  </si>
  <si>
    <t>VP</t>
  </si>
  <si>
    <t>Grad Orahovica</t>
  </si>
  <si>
    <t>Poduzetnička zona I</t>
  </si>
  <si>
    <t>Poduzetnička zona II</t>
  </si>
  <si>
    <t>Grad Virovitica</t>
  </si>
  <si>
    <t>Poduzetnička zona III</t>
  </si>
  <si>
    <t>Poduzetnička zona Zapad I i II</t>
  </si>
  <si>
    <t>Poduzetnička zona Sjever</t>
  </si>
  <si>
    <t>Grad Slatina</t>
  </si>
  <si>
    <t>Proizvodna zona Turbina Slatina</t>
  </si>
  <si>
    <t>Proizvodna zona Turbina II Slatina</t>
  </si>
  <si>
    <t>Trnovača</t>
  </si>
  <si>
    <t>Općina Pitomača</t>
  </si>
  <si>
    <t>Poduzetnička zona Rakitka Kladare</t>
  </si>
  <si>
    <t>Općina Suhopolje</t>
  </si>
  <si>
    <t>Zona Odboj Jug</t>
  </si>
  <si>
    <t>Bjeljevina</t>
  </si>
  <si>
    <t>Općina Čačinci</t>
  </si>
  <si>
    <t>Poduzetnička zona Liipovac</t>
  </si>
  <si>
    <t>Poduzetnička zona Bočine</t>
  </si>
  <si>
    <t>X</t>
  </si>
  <si>
    <t>VIROVITIČKO PODRAVSKA ŽUPANIJA
UKUPNO</t>
  </si>
  <si>
    <t>PS</t>
  </si>
  <si>
    <t>Grad Pakrac</t>
  </si>
  <si>
    <t>Zona male privrede Pakrac</t>
  </si>
  <si>
    <t>Gospodarska zona Pakrac 5</t>
  </si>
  <si>
    <t>Grad Pleternica</t>
  </si>
  <si>
    <t>Poduzetnička zona Pleternica</t>
  </si>
  <si>
    <t>Grad Kutjevo</t>
  </si>
  <si>
    <t>Gospodarska zona Kamenjača</t>
  </si>
  <si>
    <t>Grad Požega</t>
  </si>
  <si>
    <t>Poduzetnička zona u Industrijskoj ulici</t>
  </si>
  <si>
    <t>Grad Lipik</t>
  </si>
  <si>
    <t>Poduzetnička zona Lipik II</t>
  </si>
  <si>
    <t>Općina Jakšić</t>
  </si>
  <si>
    <t>Gospodarska zona Jakšić</t>
  </si>
  <si>
    <t>Općina Čaglin</t>
  </si>
  <si>
    <t>Industrijska zona</t>
  </si>
  <si>
    <t>XI</t>
  </si>
  <si>
    <t>POŽEŠKO SLAVONSKA ŽUPANIJA
UKUPNO</t>
  </si>
  <si>
    <t>BP</t>
  </si>
  <si>
    <t>Općina Garčin</t>
  </si>
  <si>
    <t>Gospodarsko-proizvodna zona Zadubravlje ( Bicko Selo)</t>
  </si>
  <si>
    <t>Grad Nova Gradiška</t>
  </si>
  <si>
    <t>Industrijski park Nova Gradiška (Zona male privrede Nova Gradiška)</t>
  </si>
  <si>
    <t>Općina Gornji Bogićevci</t>
  </si>
  <si>
    <t>Poslovna zona Brezine</t>
  </si>
  <si>
    <t>Grad Slavonski Brod</t>
  </si>
  <si>
    <t>Zona malog gospodarstva Slavonski Brod Kolonija</t>
  </si>
  <si>
    <t>Gospodarska zona Bjeliš</t>
  </si>
  <si>
    <t>Općina Rešetari</t>
  </si>
  <si>
    <t>Poduzetnička zona Rešetari</t>
  </si>
  <si>
    <t>Općina Okučani</t>
  </si>
  <si>
    <t>Gospodarska zona Okučani</t>
  </si>
  <si>
    <t>Općina Slavonski Šamac</t>
  </si>
  <si>
    <t>Poslovna zona Slavonski Šamac</t>
  </si>
  <si>
    <t>Općina Gornja Vrba</t>
  </si>
  <si>
    <t>Sjeverna gospodarska zona</t>
  </si>
  <si>
    <t>Općina Brodski Stupnik</t>
  </si>
  <si>
    <t>Gospodarska zona Rižino Polje</t>
  </si>
  <si>
    <t>Općina Dragalić</t>
  </si>
  <si>
    <t>Gospodarska zona Dragalić</t>
  </si>
  <si>
    <t>Općina Donji Andrijevci</t>
  </si>
  <si>
    <t>Gospodarska zona Donji Andrijevci</t>
  </si>
  <si>
    <t>Općina Sibinj</t>
  </si>
  <si>
    <t>Poslovna zona Sibinj</t>
  </si>
  <si>
    <t>Općina Bebrina</t>
  </si>
  <si>
    <t>Poslovna zona Šumeće</t>
  </si>
  <si>
    <t>Općina Vrpolje</t>
  </si>
  <si>
    <t>Trnjače Stari Perkovci</t>
  </si>
  <si>
    <t>Vašarište</t>
  </si>
  <si>
    <t>Općina Oriovac</t>
  </si>
  <si>
    <t>Poduzetnička zona Čaplja</t>
  </si>
  <si>
    <t>Općina Klakar</t>
  </si>
  <si>
    <t>Gospodarsko-poduzetnička zona Biđevi</t>
  </si>
  <si>
    <t>Općina Sikirevci</t>
  </si>
  <si>
    <t>Poduzetnička zona Jaričište-Sikirevci</t>
  </si>
  <si>
    <t>Općina Davor</t>
  </si>
  <si>
    <t>Poslovna zona Davor</t>
  </si>
  <si>
    <t>XII</t>
  </si>
  <si>
    <t>BRODSKO POSAVSKA ŽUPANIJA
UKUPNO</t>
  </si>
  <si>
    <t>Z</t>
  </si>
  <si>
    <t>Općina Poličnik</t>
  </si>
  <si>
    <t>Murvica Jug</t>
  </si>
  <si>
    <t>Murvica IK</t>
  </si>
  <si>
    <t>Grabi</t>
  </si>
  <si>
    <t>Grad Nin</t>
  </si>
  <si>
    <t>Poljica Brig</t>
  </si>
  <si>
    <t>Općina Polača</t>
  </si>
  <si>
    <t>Poslovna zona Primat</t>
  </si>
  <si>
    <t>Općina Sv. Filip i Jakov</t>
  </si>
  <si>
    <t>Servisna zona Sv. Filip i Jakov</t>
  </si>
  <si>
    <t>Grad Biograd n/m</t>
  </si>
  <si>
    <t>Servisna industrijska zona Biograd n/m</t>
  </si>
  <si>
    <t>Komunalno-servisna zona Bučina</t>
  </si>
  <si>
    <t>Općina Stankovci</t>
  </si>
  <si>
    <t>Poduzetnička zona Stankovci</t>
  </si>
  <si>
    <t>Općina Škabrnja</t>
  </si>
  <si>
    <t>Poduzetnička zona Marinovac</t>
  </si>
  <si>
    <t>Grad Benkovac</t>
  </si>
  <si>
    <t>Poduzetnička zona Šopot</t>
  </si>
  <si>
    <t>Poduzetnička zona Veljane</t>
  </si>
  <si>
    <t>Općina Pakoštane</t>
  </si>
  <si>
    <t>Pakoštane</t>
  </si>
  <si>
    <t xml:space="preserve">Općina Novigrad </t>
  </si>
  <si>
    <t>Novigrad 1i 2</t>
  </si>
  <si>
    <t>Gospodarska zona Pridraga 1</t>
  </si>
  <si>
    <t>Općina Kali</t>
  </si>
  <si>
    <t>Poduzetnička zona Vela Lamnjana - Kali</t>
  </si>
  <si>
    <t>Općina Posedarje</t>
  </si>
  <si>
    <t>Proizvodno-poslovna zona Slivnica</t>
  </si>
  <si>
    <t>Općina Ražanac</t>
  </si>
  <si>
    <t>Poduzetnička zona Vukovac</t>
  </si>
  <si>
    <t>Općina Vrsi</t>
  </si>
  <si>
    <t>Duševića mlin</t>
  </si>
  <si>
    <t>Općina Bibinje</t>
  </si>
  <si>
    <t>Poduzetnička zona Lonići</t>
  </si>
  <si>
    <t>XIII</t>
  </si>
  <si>
    <t>ZADARSKA ŽUPANIJA
UKUPNO</t>
  </si>
  <si>
    <t>OB</t>
  </si>
  <si>
    <t>Grad Đakovo</t>
  </si>
  <si>
    <t>Industrijska zona Grada Đakova II faza</t>
  </si>
  <si>
    <t>Općina Bizovac</t>
  </si>
  <si>
    <t>Zona malog gospodarstva Sajmište</t>
  </si>
  <si>
    <t>Grad Valpovo</t>
  </si>
  <si>
    <t xml:space="preserve">Zona malog gospodarstva Valpovo </t>
  </si>
  <si>
    <t>Poslovna zona</t>
  </si>
  <si>
    <t>Zona gospodarske poslovne namjene K - VI</t>
  </si>
  <si>
    <t>Općina Erdut</t>
  </si>
  <si>
    <t>Poduzetnička zona Bijelo Brdo Erdut</t>
  </si>
  <si>
    <t>Grad Donji Miholjac</t>
  </si>
  <si>
    <t>Industrijska zona Janjevci Donji Miholjac</t>
  </si>
  <si>
    <t>Općina Đurđenovac</t>
  </si>
  <si>
    <t>Zona za obrt, malo i srednje poduzetništvo</t>
  </si>
  <si>
    <t>Grad Belišće</t>
  </si>
  <si>
    <t>Tržni centar Belišće</t>
  </si>
  <si>
    <t>Općina Petrijevci</t>
  </si>
  <si>
    <t>Gospodarska zona za malo i srednje poduzetništvo</t>
  </si>
  <si>
    <t>Grad Beli Manastir</t>
  </si>
  <si>
    <t>Industrijska zona Beli Manastir</t>
  </si>
  <si>
    <t>Općina Antunovac</t>
  </si>
  <si>
    <t>Zona Antunovac</t>
  </si>
  <si>
    <t>Općina Semeljci</t>
  </si>
  <si>
    <t>Poslovna zona Općine Semeljci</t>
  </si>
  <si>
    <t>Općina Kneževi Vinogradi</t>
  </si>
  <si>
    <t>Poduzetnička zona Općine Kneževi Vinogradi</t>
  </si>
  <si>
    <t>Grad Našice</t>
  </si>
  <si>
    <t>Gospodarska zona Našice</t>
  </si>
  <si>
    <t>Općina Čeminac</t>
  </si>
  <si>
    <t>Gospodarska zona Čeminac</t>
  </si>
  <si>
    <t>Općina Koška</t>
  </si>
  <si>
    <t>Zona malog gospodarstva Zadar</t>
  </si>
  <si>
    <t>Općina Viljevo</t>
  </si>
  <si>
    <t>Poduzetnička zona Čret</t>
  </si>
  <si>
    <t>Općina Viškovci</t>
  </si>
  <si>
    <t>Gospodarska zona Viškovci</t>
  </si>
  <si>
    <t>Općina Feričanci</t>
  </si>
  <si>
    <t>Dračica 1</t>
  </si>
  <si>
    <t>Općina Darda</t>
  </si>
  <si>
    <t>Zona obrta malog i srednjeg poduzetništva</t>
  </si>
  <si>
    <t>Grad Osijek</t>
  </si>
  <si>
    <t>Gospodarska zona Zapad</t>
  </si>
  <si>
    <t>Zona skladišta i servisa</t>
  </si>
  <si>
    <t>Gospodarska zona Tenja</t>
  </si>
  <si>
    <t>Industrijska zona Nemetin</t>
  </si>
  <si>
    <t>Općina Marijanci</t>
  </si>
  <si>
    <t>Poduzetnička zona Črnkovci</t>
  </si>
  <si>
    <t>Općina Podgorač</t>
  </si>
  <si>
    <t>Poduzetnička zona Podgorač</t>
  </si>
  <si>
    <t>Općina Strizivojna</t>
  </si>
  <si>
    <t>Svinjarevo</t>
  </si>
  <si>
    <t>Općina Bilje</t>
  </si>
  <si>
    <t>Gospodarska zona Sjever</t>
  </si>
  <si>
    <t>Općina Trnava</t>
  </si>
  <si>
    <t>Poslovna zona Trnava</t>
  </si>
  <si>
    <t>Općina Čepin</t>
  </si>
  <si>
    <t>Poduzetnička zona Vinogradi</t>
  </si>
  <si>
    <t>XIV</t>
  </si>
  <si>
    <t>OSJEČKO BARANJSKA ŽUPANIJA
UKUPNO</t>
  </si>
  <si>
    <t>ŠK</t>
  </si>
  <si>
    <t>Grad Šibenik</t>
  </si>
  <si>
    <t>Gospodarska zona Ražine</t>
  </si>
  <si>
    <t>Poduzetnička zona Podi</t>
  </si>
  <si>
    <t>Grad Drniš</t>
  </si>
  <si>
    <t>Poslovna zona Drniš</t>
  </si>
  <si>
    <t>Poslovna zona Radonić</t>
  </si>
  <si>
    <t>Grad Vodice</t>
  </si>
  <si>
    <t>Industrijska zona Stanine Vodice</t>
  </si>
  <si>
    <t>Zona Čista</t>
  </si>
  <si>
    <t>Grad Skradin</t>
  </si>
  <si>
    <t>Gospodarska zona Kosa</t>
  </si>
  <si>
    <t>Grad Knin</t>
  </si>
  <si>
    <t>Preparandija</t>
  </si>
  <si>
    <t>Općina Promina</t>
  </si>
  <si>
    <t>Poduzetnička zona Promona-Oklaj</t>
  </si>
  <si>
    <t>Općina Kijevo</t>
  </si>
  <si>
    <t>Suhopolje</t>
  </si>
  <si>
    <t>XV</t>
  </si>
  <si>
    <t>ŠIBENSKO  KNINSKA  ŽUPANIJA
UKUPNO</t>
  </si>
  <si>
    <t>VS</t>
  </si>
  <si>
    <t>Grad Otok</t>
  </si>
  <si>
    <t>Gospodarska zona Otok</t>
  </si>
  <si>
    <t>Općina Lovas</t>
  </si>
  <si>
    <t>Poduzetnička zona Lovas</t>
  </si>
  <si>
    <t>Grad Vukovar</t>
  </si>
  <si>
    <t>Poduzetnička zona Priljevo</t>
  </si>
  <si>
    <t>Poduzetnička zona Vukovar</t>
  </si>
  <si>
    <t>Općina Gradište</t>
  </si>
  <si>
    <t>Zona Ambarine Gradište</t>
  </si>
  <si>
    <t>Grad Vinkovci</t>
  </si>
  <si>
    <t>Industrijska zona Jošine</t>
  </si>
  <si>
    <t>Općina Cerna</t>
  </si>
  <si>
    <t>Zagrađe</t>
  </si>
  <si>
    <t>Općina Ivankovo</t>
  </si>
  <si>
    <t>Gospodarska zona Ivankovo</t>
  </si>
  <si>
    <t>Grad Županja</t>
  </si>
  <si>
    <t>Poduzetnička zona Sječine</t>
  </si>
  <si>
    <t>Općina Gunja</t>
  </si>
  <si>
    <t>Poduzetnička zona Velebit</t>
  </si>
  <si>
    <t>Općina Babina Greda</t>
  </si>
  <si>
    <t>Poduzetnička zona Saonica</t>
  </si>
  <si>
    <t>Općina Privlaka</t>
  </si>
  <si>
    <t>Poduzetnička zona Privlaka</t>
  </si>
  <si>
    <t>XVI</t>
  </si>
  <si>
    <t>VUKOVARSKO SRIJEMSKA ŽUPANIJA
UKUPNO</t>
  </si>
  <si>
    <t>SD</t>
  </si>
  <si>
    <t>Općina Dugopolje</t>
  </si>
  <si>
    <t>Zona Podi</t>
  </si>
  <si>
    <t>Zona Podi - Zapad</t>
  </si>
  <si>
    <t>Grad Sinj</t>
  </si>
  <si>
    <t>Radna zona Kukuzovac</t>
  </si>
  <si>
    <t>Grad Stari Grad</t>
  </si>
  <si>
    <t>Poduzetnička zona Vrbanj</t>
  </si>
  <si>
    <t>Općina Muć</t>
  </si>
  <si>
    <t>Radna zona Prisike 0</t>
  </si>
  <si>
    <t>Radna zona Prisike 1</t>
  </si>
  <si>
    <t>Grad Vrlika</t>
  </si>
  <si>
    <t>Radna zona Kosore</t>
  </si>
  <si>
    <t>Općina Dicmo</t>
  </si>
  <si>
    <t>Poduzetnička zona Dicmo</t>
  </si>
  <si>
    <t>Općina Primorski Dolac</t>
  </si>
  <si>
    <t>Zona Primorski Dolac</t>
  </si>
  <si>
    <t>Općina Marina</t>
  </si>
  <si>
    <t>Poslovna zona Vinovac</t>
  </si>
  <si>
    <t>Općina Selca</t>
  </si>
  <si>
    <t>Poduzetnička zona Novo Selo</t>
  </si>
  <si>
    <t>Općina Hrvace</t>
  </si>
  <si>
    <t>Vukove Stine</t>
  </si>
  <si>
    <t>Općina Zadvarje</t>
  </si>
  <si>
    <t>Radna zona</t>
  </si>
  <si>
    <t>Grad Trilj</t>
  </si>
  <si>
    <t>Proizvodna zona Čaporice</t>
  </si>
  <si>
    <t>Općina Prgomet</t>
  </si>
  <si>
    <t>Radna zona Podošljak</t>
  </si>
  <si>
    <t>Općina Nerežišća</t>
  </si>
  <si>
    <t>Poduzetnička zona Balun-Vrpovje</t>
  </si>
  <si>
    <t>Općina Postira</t>
  </si>
  <si>
    <t>Poslovno-gospodarska zona Ratac - Postira</t>
  </si>
  <si>
    <t>Grad Imotski</t>
  </si>
  <si>
    <t>Poduzetnička zona grada Imotskog</t>
  </si>
  <si>
    <t>Grad Vrgorac</t>
  </si>
  <si>
    <t>gospodarska zona Ravča (Majića Upravac)</t>
  </si>
  <si>
    <t>XVII</t>
  </si>
  <si>
    <t>SPLITSKO DALMATINSKA ŽUPANIJA
UKUPNO</t>
  </si>
  <si>
    <t>Grad Buje</t>
  </si>
  <si>
    <t>Gospodarsko servisna zona Buje</t>
  </si>
  <si>
    <t>Grad Buzet</t>
  </si>
  <si>
    <t>Poduzetnička zona Mažinjica</t>
  </si>
  <si>
    <t>Poduzetnička zona Mala Huba</t>
  </si>
  <si>
    <t>Poduzetnička zona Cimos</t>
  </si>
  <si>
    <t>Grad Labin</t>
  </si>
  <si>
    <t>Poduzetnička zona Vinež</t>
  </si>
  <si>
    <t>Grad Novigrad</t>
  </si>
  <si>
    <t>Radna zona Sv. Vidal</t>
  </si>
  <si>
    <t>Grad Pazin</t>
  </si>
  <si>
    <t>Zona malog gospodarstva Ciburi</t>
  </si>
  <si>
    <t>Grad Poreč</t>
  </si>
  <si>
    <t>Zona Buići-Žbandaj</t>
  </si>
  <si>
    <t>Grad Rovinj</t>
  </si>
  <si>
    <t>Poduzetnička zona Gripole Spine</t>
  </si>
  <si>
    <t>Poduzetnička zona Rovinjsko selo</t>
  </si>
  <si>
    <t>Grad Umag</t>
  </si>
  <si>
    <t>Ungarija</t>
  </si>
  <si>
    <t>Grad Višnjan</t>
  </si>
  <si>
    <t>Poduzetnička zona Milanezi</t>
  </si>
  <si>
    <t>Grad Vodnjan</t>
  </si>
  <si>
    <t>Zona malog gospodarstva Galižana</t>
  </si>
  <si>
    <t>Općina Barban</t>
  </si>
  <si>
    <t>Poduzetnička zona Barban - Krvavci</t>
  </si>
  <si>
    <t>Općina Brtonigla</t>
  </si>
  <si>
    <t>Poduzetnička zona Štrpe</t>
  </si>
  <si>
    <t>Općina Kaštelir Labinci</t>
  </si>
  <si>
    <t>Gospodarska zona Labinci</t>
  </si>
  <si>
    <t>Općina Lupoglav</t>
  </si>
  <si>
    <t>Gospodarska zona Lupoglav</t>
  </si>
  <si>
    <t>Općina Pićan</t>
  </si>
  <si>
    <t>Poduzetnička zona Pićan</t>
  </si>
  <si>
    <t>Općina Sveta Nedjelja</t>
  </si>
  <si>
    <t>Poduzetnička zona Nedešćina</t>
  </si>
  <si>
    <t>Općina Svetivinčenat</t>
  </si>
  <si>
    <t>Zona male privrede Bibići</t>
  </si>
  <si>
    <t>Općina Žminj</t>
  </si>
  <si>
    <t>Industrijska zona Žminj</t>
  </si>
  <si>
    <t>XVIII</t>
  </si>
  <si>
    <t>DN</t>
  </si>
  <si>
    <t>Općina Blato</t>
  </si>
  <si>
    <t>Poduzetnička zona Krtinja</t>
  </si>
  <si>
    <t>Općina Vela Luka</t>
  </si>
  <si>
    <t>Industrijsko servisna zona Vela Luka</t>
  </si>
  <si>
    <t>Općina Lumbarda</t>
  </si>
  <si>
    <t>Servisna zona Humac Pudarica</t>
  </si>
  <si>
    <t>Općina Dubrovačko Primorje</t>
  </si>
  <si>
    <t>Poduzetnička zona Banići</t>
  </si>
  <si>
    <t>Grad Opuzen</t>
  </si>
  <si>
    <t>Poduzetnička zona Opuzen</t>
  </si>
  <si>
    <t>Općina Župa Dubrovačka</t>
  </si>
  <si>
    <t>Servisna zona Čibaća</t>
  </si>
  <si>
    <t>Grad Ploče</t>
  </si>
  <si>
    <t>Poduzetnička zona Vranjak</t>
  </si>
  <si>
    <t>Općina Kula Norinska</t>
  </si>
  <si>
    <t>Poduzetnička zona Nova Sela</t>
  </si>
  <si>
    <t>Općina Pojezerje</t>
  </si>
  <si>
    <t>Pojezerje</t>
  </si>
  <si>
    <t>Grad Metković</t>
  </si>
  <si>
    <t>Poduzetnička zona Dubravica</t>
  </si>
  <si>
    <t>XIX</t>
  </si>
  <si>
    <t>DUBROVAČKO NERETVANSKA ŽUPANIJA
UKUPNO</t>
  </si>
  <si>
    <t>M</t>
  </si>
  <si>
    <t>Općina Sveta Marija</t>
  </si>
  <si>
    <t>Buzovica</t>
  </si>
  <si>
    <t>Općina Donja Dubrava</t>
  </si>
  <si>
    <t>Zona male privrede</t>
  </si>
  <si>
    <t>Općina Donji Kraljevec</t>
  </si>
  <si>
    <t>Zona male privrede Sjever</t>
  </si>
  <si>
    <t>Poduzetnička zona Palinovec</t>
  </si>
  <si>
    <t>Poduzetnička zona Hodošan</t>
  </si>
  <si>
    <t>Grad Prelog</t>
  </si>
  <si>
    <t>Industrijska zona Prelog I i II faza ( Istok)</t>
  </si>
  <si>
    <t>Industrijska zona Prelog Sjever</t>
  </si>
  <si>
    <t>Poduzetnička zona Draškovec-Hemuševec</t>
  </si>
  <si>
    <t>Općina Donji Vidovec</t>
  </si>
  <si>
    <t>Zona male privrede Bistrička i Kalanica</t>
  </si>
  <si>
    <t>Općina Nedelišće</t>
  </si>
  <si>
    <t>Zona male privrede Nedelišće</t>
  </si>
  <si>
    <t>Grad Čakovec</t>
  </si>
  <si>
    <t>Industrijska zona Zapad</t>
  </si>
  <si>
    <t xml:space="preserve">Industrijska zona Istok </t>
  </si>
  <si>
    <t>Radna zona Martane</t>
  </si>
  <si>
    <t>Općina Goričan</t>
  </si>
  <si>
    <t>Industrijska zona Sirkovišće</t>
  </si>
  <si>
    <t>Općina Domašinec</t>
  </si>
  <si>
    <t>Poduzetnička zona Turčišće</t>
  </si>
  <si>
    <t>Općina Gornji Mihaljevec</t>
  </si>
  <si>
    <t>Poduzetnička zona Krč</t>
  </si>
  <si>
    <t>Općina Kotoriba</t>
  </si>
  <si>
    <t>Poduzetnička zona Istok</t>
  </si>
  <si>
    <t>Grad Mursko Središće</t>
  </si>
  <si>
    <t>Privredna zona Istarsko naselje</t>
  </si>
  <si>
    <t>Privredna zona Mursko Središće</t>
  </si>
  <si>
    <t>Općina Mala Subotica</t>
  </si>
  <si>
    <t>Zona poduzetništva Mala Subotica</t>
  </si>
  <si>
    <t>Općina Sv. Martin na Muri</t>
  </si>
  <si>
    <t>Općina Selnica</t>
  </si>
  <si>
    <t>Gospodarska zona Selnica</t>
  </si>
  <si>
    <t>Općina Dekanovec</t>
  </si>
  <si>
    <t>Južna privredna zona Berek - Dekanovec</t>
  </si>
  <si>
    <t>Općina Podturen</t>
  </si>
  <si>
    <t>Poslovna zona Sivica</t>
  </si>
  <si>
    <t>Općina Belica</t>
  </si>
  <si>
    <t>Poslovna zona Sjever- Belica</t>
  </si>
  <si>
    <t>Poslovna zona Jugozapad</t>
  </si>
  <si>
    <t>Općina Sveti Juraj na Bregu</t>
  </si>
  <si>
    <t>Poduzetnička zona Brezje</t>
  </si>
  <si>
    <t>Međimurska županija</t>
  </si>
  <si>
    <t>Poslovni park Međimurje</t>
  </si>
  <si>
    <t>XX</t>
  </si>
  <si>
    <t>MEĐIMURSKA ŽUPANIJA
UKUPNO</t>
  </si>
  <si>
    <t>Općina Udbina</t>
  </si>
  <si>
    <t>ISTARSKA ŽUPANIJA                                                                                                                                                                                                                             UKUPNO</t>
  </si>
  <si>
    <t>Poduzetnička zona Sv. Martin</t>
  </si>
  <si>
    <t>Izvor: Ministarstvo poduzetništva i obrta, studeni 2013.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</si>
</sst>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3" fillId="6" borderId="19" xfId="0" applyNumberFormat="1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7" borderId="19" xfId="0" applyNumberFormat="1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3" fontId="3" fillId="8" borderId="19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3" fontId="3" fillId="3" borderId="28" xfId="0" applyNumberFormat="1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right" vertical="center" wrapText="1"/>
    </xf>
    <xf numFmtId="3" fontId="3" fillId="6" borderId="28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horizontal="right" vertical="center" wrapText="1"/>
    </xf>
    <xf numFmtId="3" fontId="3" fillId="8" borderId="8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3" fontId="3" fillId="4" borderId="19" xfId="0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79"/>
  <sheetViews>
    <sheetView tabSelected="1" zoomScale="130" zoomScaleNormal="130" workbookViewId="0">
      <selection activeCell="A4" sqref="A4:G4"/>
    </sheetView>
  </sheetViews>
  <sheetFormatPr defaultRowHeight="12.75" x14ac:dyDescent="0.2"/>
  <cols>
    <col min="1" max="1" width="4.42578125" customWidth="1"/>
    <col min="2" max="2" width="7" customWidth="1"/>
    <col min="3" max="3" width="23.42578125" customWidth="1"/>
    <col min="4" max="4" width="42.85546875" customWidth="1"/>
    <col min="5" max="6" width="0" hidden="1" customWidth="1"/>
    <col min="7" max="7" width="9.7109375" customWidth="1"/>
  </cols>
  <sheetData>
    <row r="4" spans="1:7" ht="16.5" x14ac:dyDescent="0.2">
      <c r="A4" s="68" t="s">
        <v>0</v>
      </c>
      <c r="B4" s="68"/>
      <c r="C4" s="68"/>
      <c r="D4" s="68"/>
      <c r="E4" s="68"/>
      <c r="F4" s="68"/>
      <c r="G4" s="68"/>
    </row>
    <row r="5" spans="1:7" ht="13.5" thickBot="1" x14ac:dyDescent="0.25">
      <c r="A5" s="6"/>
      <c r="B5" s="6"/>
      <c r="C5" s="7"/>
      <c r="D5" s="6"/>
      <c r="E5" s="6"/>
      <c r="F5" s="6"/>
      <c r="G5" s="6"/>
    </row>
    <row r="6" spans="1:7" ht="13.5" thickTop="1" x14ac:dyDescent="0.2">
      <c r="A6" s="70" t="s">
        <v>1</v>
      </c>
      <c r="B6" s="72" t="s">
        <v>2</v>
      </c>
      <c r="C6" s="74" t="s">
        <v>3</v>
      </c>
      <c r="D6" s="76" t="s">
        <v>4</v>
      </c>
      <c r="E6" s="78" t="s">
        <v>5</v>
      </c>
      <c r="F6" s="78" t="s">
        <v>6</v>
      </c>
      <c r="G6" s="78" t="s">
        <v>7</v>
      </c>
    </row>
    <row r="7" spans="1:7" x14ac:dyDescent="0.2">
      <c r="A7" s="71"/>
      <c r="B7" s="73"/>
      <c r="C7" s="75"/>
      <c r="D7" s="77"/>
      <c r="E7" s="79"/>
      <c r="F7" s="79"/>
      <c r="G7" s="79"/>
    </row>
    <row r="8" spans="1:7" ht="13.5" thickBot="1" x14ac:dyDescent="0.25">
      <c r="A8" s="1">
        <v>1</v>
      </c>
      <c r="B8" s="2">
        <v>2</v>
      </c>
      <c r="C8" s="3">
        <v>3</v>
      </c>
      <c r="D8" s="4">
        <v>4</v>
      </c>
      <c r="E8" s="5">
        <v>15</v>
      </c>
      <c r="F8" s="5">
        <v>16</v>
      </c>
      <c r="G8" s="5">
        <v>5</v>
      </c>
    </row>
    <row r="9" spans="1:7" ht="13.5" thickTop="1" x14ac:dyDescent="0.2">
      <c r="A9" s="8">
        <v>1</v>
      </c>
      <c r="B9" s="9" t="s">
        <v>8</v>
      </c>
      <c r="C9" s="10" t="s">
        <v>9</v>
      </c>
      <c r="D9" s="11" t="s">
        <v>10</v>
      </c>
      <c r="E9" s="12">
        <v>256</v>
      </c>
      <c r="F9" s="13">
        <v>15</v>
      </c>
      <c r="G9" s="13">
        <v>40</v>
      </c>
    </row>
    <row r="10" spans="1:7" x14ac:dyDescent="0.2">
      <c r="A10" s="14">
        <v>2</v>
      </c>
      <c r="B10" s="15" t="s">
        <v>8</v>
      </c>
      <c r="C10" s="16" t="s">
        <v>11</v>
      </c>
      <c r="D10" s="17" t="s">
        <v>12</v>
      </c>
      <c r="E10" s="18">
        <v>500</v>
      </c>
      <c r="F10" s="13">
        <v>17</v>
      </c>
      <c r="G10" s="13">
        <v>325</v>
      </c>
    </row>
    <row r="11" spans="1:7" x14ac:dyDescent="0.2">
      <c r="A11" s="14">
        <v>3</v>
      </c>
      <c r="B11" s="15" t="s">
        <v>8</v>
      </c>
      <c r="C11" s="16" t="s">
        <v>13</v>
      </c>
      <c r="D11" s="17" t="s">
        <v>14</v>
      </c>
      <c r="E11" s="18">
        <v>60</v>
      </c>
      <c r="F11" s="13">
        <v>11</v>
      </c>
      <c r="G11" s="13">
        <v>90</v>
      </c>
    </row>
    <row r="12" spans="1:7" x14ac:dyDescent="0.2">
      <c r="A12" s="14">
        <v>4</v>
      </c>
      <c r="B12" s="15" t="s">
        <v>8</v>
      </c>
      <c r="C12" s="16" t="s">
        <v>15</v>
      </c>
      <c r="D12" s="17" t="s">
        <v>16</v>
      </c>
      <c r="E12" s="18">
        <v>486</v>
      </c>
      <c r="F12" s="13">
        <v>6</v>
      </c>
      <c r="G12" s="13">
        <v>16</v>
      </c>
    </row>
    <row r="13" spans="1:7" x14ac:dyDescent="0.2">
      <c r="A13" s="8">
        <v>5</v>
      </c>
      <c r="B13" s="15" t="s">
        <v>8</v>
      </c>
      <c r="C13" s="16" t="s">
        <v>17</v>
      </c>
      <c r="D13" s="17" t="s">
        <v>18</v>
      </c>
      <c r="E13" s="18">
        <v>50</v>
      </c>
      <c r="F13" s="13">
        <v>5</v>
      </c>
      <c r="G13" s="13">
        <v>27.9</v>
      </c>
    </row>
    <row r="14" spans="1:7" x14ac:dyDescent="0.2">
      <c r="A14" s="14">
        <v>6</v>
      </c>
      <c r="B14" s="19" t="s">
        <v>8</v>
      </c>
      <c r="C14" s="20" t="s">
        <v>17</v>
      </c>
      <c r="D14" s="21" t="s">
        <v>19</v>
      </c>
      <c r="E14" s="22">
        <v>0</v>
      </c>
      <c r="F14" s="23">
        <v>7</v>
      </c>
      <c r="G14" s="24">
        <v>126</v>
      </c>
    </row>
    <row r="15" spans="1:7" x14ac:dyDescent="0.2">
      <c r="A15" s="14">
        <v>7</v>
      </c>
      <c r="B15" s="15" t="s">
        <v>8</v>
      </c>
      <c r="C15" s="16" t="s">
        <v>20</v>
      </c>
      <c r="D15" s="17" t="s">
        <v>21</v>
      </c>
      <c r="E15" s="18">
        <v>60</v>
      </c>
      <c r="F15" s="13">
        <v>4</v>
      </c>
      <c r="G15" s="13">
        <v>53.7</v>
      </c>
    </row>
    <row r="16" spans="1:7" x14ac:dyDescent="0.2">
      <c r="A16" s="14">
        <v>8</v>
      </c>
      <c r="B16" s="15" t="s">
        <v>8</v>
      </c>
      <c r="C16" s="16" t="s">
        <v>20</v>
      </c>
      <c r="D16" s="17" t="s">
        <v>22</v>
      </c>
      <c r="E16" s="18">
        <v>0</v>
      </c>
      <c r="F16" s="13">
        <v>0</v>
      </c>
      <c r="G16" s="13">
        <v>104.6</v>
      </c>
    </row>
    <row r="17" spans="1:7" x14ac:dyDescent="0.2">
      <c r="A17" s="8">
        <v>9</v>
      </c>
      <c r="B17" s="19" t="s">
        <v>8</v>
      </c>
      <c r="C17" s="20" t="s">
        <v>23</v>
      </c>
      <c r="D17" s="21" t="s">
        <v>24</v>
      </c>
      <c r="E17" s="22">
        <v>1151</v>
      </c>
      <c r="F17" s="24">
        <v>45</v>
      </c>
      <c r="G17" s="24">
        <v>120</v>
      </c>
    </row>
    <row r="18" spans="1:7" x14ac:dyDescent="0.2">
      <c r="A18" s="14">
        <v>10</v>
      </c>
      <c r="B18" s="19" t="s">
        <v>8</v>
      </c>
      <c r="C18" s="20" t="s">
        <v>23</v>
      </c>
      <c r="D18" s="21" t="s">
        <v>25</v>
      </c>
      <c r="E18" s="22">
        <v>536</v>
      </c>
      <c r="F18" s="24">
        <v>70</v>
      </c>
      <c r="G18" s="24">
        <v>100</v>
      </c>
    </row>
    <row r="19" spans="1:7" x14ac:dyDescent="0.2">
      <c r="A19" s="14">
        <v>11</v>
      </c>
      <c r="B19" s="19" t="s">
        <v>8</v>
      </c>
      <c r="C19" s="20" t="s">
        <v>23</v>
      </c>
      <c r="D19" s="21" t="s">
        <v>26</v>
      </c>
      <c r="E19" s="22">
        <v>243</v>
      </c>
      <c r="F19" s="24">
        <v>47</v>
      </c>
      <c r="G19" s="24">
        <v>51.5</v>
      </c>
    </row>
    <row r="20" spans="1:7" x14ac:dyDescent="0.2">
      <c r="A20" s="14">
        <v>12</v>
      </c>
      <c r="B20" s="15" t="s">
        <v>8</v>
      </c>
      <c r="C20" s="16" t="s">
        <v>27</v>
      </c>
      <c r="D20" s="17" t="s">
        <v>28</v>
      </c>
      <c r="E20" s="18">
        <v>330</v>
      </c>
      <c r="F20" s="13">
        <v>5</v>
      </c>
      <c r="G20" s="13">
        <v>50</v>
      </c>
    </row>
    <row r="21" spans="1:7" x14ac:dyDescent="0.2">
      <c r="A21" s="8">
        <v>13</v>
      </c>
      <c r="B21" s="15" t="s">
        <v>8</v>
      </c>
      <c r="C21" s="16" t="s">
        <v>29</v>
      </c>
      <c r="D21" s="17" t="s">
        <v>30</v>
      </c>
      <c r="E21" s="18">
        <v>20</v>
      </c>
      <c r="F21" s="25">
        <v>1</v>
      </c>
      <c r="G21" s="25">
        <v>1.4</v>
      </c>
    </row>
    <row r="22" spans="1:7" x14ac:dyDescent="0.2">
      <c r="A22" s="14">
        <v>14</v>
      </c>
      <c r="B22" s="15" t="s">
        <v>8</v>
      </c>
      <c r="C22" s="16" t="s">
        <v>31</v>
      </c>
      <c r="D22" s="17" t="s">
        <v>32</v>
      </c>
      <c r="E22" s="18">
        <v>10</v>
      </c>
      <c r="F22" s="13">
        <v>40</v>
      </c>
      <c r="G22" s="13">
        <v>79.400000000000006</v>
      </c>
    </row>
    <row r="23" spans="1:7" x14ac:dyDescent="0.2">
      <c r="A23" s="14">
        <v>15</v>
      </c>
      <c r="B23" s="15" t="s">
        <v>8</v>
      </c>
      <c r="C23" s="16" t="s">
        <v>33</v>
      </c>
      <c r="D23" s="17" t="s">
        <v>34</v>
      </c>
      <c r="E23" s="18">
        <v>117</v>
      </c>
      <c r="F23" s="13">
        <v>9</v>
      </c>
      <c r="G23" s="13">
        <v>77.400000000000006</v>
      </c>
    </row>
    <row r="24" spans="1:7" x14ac:dyDescent="0.2">
      <c r="A24" s="14">
        <v>16</v>
      </c>
      <c r="B24" s="15" t="s">
        <v>8</v>
      </c>
      <c r="C24" s="16" t="s">
        <v>35</v>
      </c>
      <c r="D24" s="17" t="s">
        <v>36</v>
      </c>
      <c r="E24" s="18">
        <v>0</v>
      </c>
      <c r="F24" s="13">
        <v>0</v>
      </c>
      <c r="G24" s="13">
        <v>66.400000000000006</v>
      </c>
    </row>
    <row r="25" spans="1:7" x14ac:dyDescent="0.2">
      <c r="A25" s="8">
        <v>17</v>
      </c>
      <c r="B25" s="15" t="s">
        <v>8</v>
      </c>
      <c r="C25" s="16" t="s">
        <v>37</v>
      </c>
      <c r="D25" s="17" t="s">
        <v>38</v>
      </c>
      <c r="E25" s="18">
        <v>0</v>
      </c>
      <c r="F25" s="13">
        <v>14</v>
      </c>
      <c r="G25" s="13">
        <v>60</v>
      </c>
    </row>
    <row r="26" spans="1:7" x14ac:dyDescent="0.2">
      <c r="A26" s="14">
        <v>18</v>
      </c>
      <c r="B26" s="15" t="s">
        <v>8</v>
      </c>
      <c r="C26" s="16" t="s">
        <v>39</v>
      </c>
      <c r="D26" s="17" t="s">
        <v>40</v>
      </c>
      <c r="E26" s="26">
        <v>60</v>
      </c>
      <c r="F26" s="13">
        <v>1</v>
      </c>
      <c r="G26" s="13">
        <v>10.6</v>
      </c>
    </row>
    <row r="27" spans="1:7" x14ac:dyDescent="0.2">
      <c r="A27" s="14">
        <v>19</v>
      </c>
      <c r="B27" s="15" t="s">
        <v>8</v>
      </c>
      <c r="C27" s="16" t="s">
        <v>39</v>
      </c>
      <c r="D27" s="17" t="s">
        <v>41</v>
      </c>
      <c r="E27" s="18">
        <v>0</v>
      </c>
      <c r="F27" s="13">
        <v>1</v>
      </c>
      <c r="G27" s="13">
        <v>9.5</v>
      </c>
    </row>
    <row r="28" spans="1:7" x14ac:dyDescent="0.2">
      <c r="A28" s="14">
        <v>20</v>
      </c>
      <c r="B28" s="15" t="s">
        <v>8</v>
      </c>
      <c r="C28" s="16" t="s">
        <v>42</v>
      </c>
      <c r="D28" s="17" t="s">
        <v>43</v>
      </c>
      <c r="E28" s="18">
        <v>800</v>
      </c>
      <c r="F28" s="13">
        <v>12</v>
      </c>
      <c r="G28" s="13">
        <v>136.55000000000001</v>
      </c>
    </row>
    <row r="29" spans="1:7" x14ac:dyDescent="0.2">
      <c r="A29" s="8">
        <v>21</v>
      </c>
      <c r="B29" s="15" t="s">
        <v>8</v>
      </c>
      <c r="C29" s="16" t="s">
        <v>42</v>
      </c>
      <c r="D29" s="17" t="s">
        <v>44</v>
      </c>
      <c r="E29" s="18">
        <v>140</v>
      </c>
      <c r="F29" s="13">
        <v>4</v>
      </c>
      <c r="G29" s="13">
        <v>114</v>
      </c>
    </row>
    <row r="30" spans="1:7" ht="43.5" customHeight="1" thickBot="1" x14ac:dyDescent="0.25">
      <c r="A30" s="27" t="s">
        <v>45</v>
      </c>
      <c r="B30" s="62" t="s">
        <v>46</v>
      </c>
      <c r="C30" s="63"/>
      <c r="D30" s="64"/>
      <c r="E30" s="28">
        <f>SUM(E9:E29)</f>
        <v>4819</v>
      </c>
      <c r="F30" s="28">
        <f t="shared" ref="F30" si="0">SUM(F9:F29)</f>
        <v>314</v>
      </c>
      <c r="G30" s="29">
        <f>SUM(G9:G29)</f>
        <v>1659.9500000000003</v>
      </c>
    </row>
    <row r="31" spans="1:7" x14ac:dyDescent="0.2">
      <c r="A31" s="14">
        <v>1</v>
      </c>
      <c r="B31" s="15" t="s">
        <v>47</v>
      </c>
      <c r="C31" s="16" t="s">
        <v>48</v>
      </c>
      <c r="D31" s="17" t="s">
        <v>49</v>
      </c>
      <c r="E31" s="18">
        <v>110</v>
      </c>
      <c r="F31" s="13">
        <v>13</v>
      </c>
      <c r="G31" s="13">
        <v>9.3000000000000007</v>
      </c>
    </row>
    <row r="32" spans="1:7" x14ac:dyDescent="0.2">
      <c r="A32" s="14">
        <v>2</v>
      </c>
      <c r="B32" s="15" t="s">
        <v>47</v>
      </c>
      <c r="C32" s="16" t="s">
        <v>50</v>
      </c>
      <c r="D32" s="17" t="s">
        <v>51</v>
      </c>
      <c r="E32" s="30">
        <v>250</v>
      </c>
      <c r="F32" s="31">
        <v>17</v>
      </c>
      <c r="G32" s="13">
        <v>132.6</v>
      </c>
    </row>
    <row r="33" spans="1:7" x14ac:dyDescent="0.2">
      <c r="A33" s="14">
        <v>3</v>
      </c>
      <c r="B33" s="15" t="s">
        <v>47</v>
      </c>
      <c r="C33" s="16" t="s">
        <v>52</v>
      </c>
      <c r="D33" s="17" t="s">
        <v>53</v>
      </c>
      <c r="E33" s="18">
        <v>520</v>
      </c>
      <c r="F33" s="13">
        <v>22</v>
      </c>
      <c r="G33" s="13">
        <v>38.700000000000003</v>
      </c>
    </row>
    <row r="34" spans="1:7" x14ac:dyDescent="0.2">
      <c r="A34" s="14">
        <v>4</v>
      </c>
      <c r="B34" s="15" t="s">
        <v>47</v>
      </c>
      <c r="C34" s="16" t="s">
        <v>54</v>
      </c>
      <c r="D34" s="17" t="s">
        <v>55</v>
      </c>
      <c r="E34" s="18">
        <v>450</v>
      </c>
      <c r="F34" s="13">
        <v>4</v>
      </c>
      <c r="G34" s="13">
        <v>50</v>
      </c>
    </row>
    <row r="35" spans="1:7" x14ac:dyDescent="0.2">
      <c r="A35" s="14">
        <v>5</v>
      </c>
      <c r="B35" s="15" t="s">
        <v>47</v>
      </c>
      <c r="C35" s="16" t="s">
        <v>56</v>
      </c>
      <c r="D35" s="17" t="s">
        <v>57</v>
      </c>
      <c r="E35" s="18">
        <v>545</v>
      </c>
      <c r="F35" s="13">
        <v>27</v>
      </c>
      <c r="G35" s="13">
        <v>97</v>
      </c>
    </row>
    <row r="36" spans="1:7" x14ac:dyDescent="0.2">
      <c r="A36" s="14">
        <v>6</v>
      </c>
      <c r="B36" s="15" t="s">
        <v>47</v>
      </c>
      <c r="C36" s="16" t="s">
        <v>58</v>
      </c>
      <c r="D36" s="17" t="s">
        <v>59</v>
      </c>
      <c r="E36" s="18">
        <v>162</v>
      </c>
      <c r="F36" s="13">
        <v>3</v>
      </c>
      <c r="G36" s="13">
        <v>3</v>
      </c>
    </row>
    <row r="37" spans="1:7" x14ac:dyDescent="0.2">
      <c r="A37" s="14">
        <v>7</v>
      </c>
      <c r="B37" s="15" t="s">
        <v>47</v>
      </c>
      <c r="C37" s="16" t="s">
        <v>60</v>
      </c>
      <c r="D37" s="17" t="s">
        <v>61</v>
      </c>
      <c r="E37" s="18">
        <v>66</v>
      </c>
      <c r="F37" s="13">
        <v>4</v>
      </c>
      <c r="G37" s="13">
        <v>5.88</v>
      </c>
    </row>
    <row r="38" spans="1:7" x14ac:dyDescent="0.2">
      <c r="A38" s="14">
        <v>8</v>
      </c>
      <c r="B38" s="15" t="s">
        <v>47</v>
      </c>
      <c r="C38" s="16" t="s">
        <v>60</v>
      </c>
      <c r="D38" s="17" t="s">
        <v>62</v>
      </c>
      <c r="E38" s="18">
        <v>0</v>
      </c>
      <c r="F38" s="13">
        <v>1</v>
      </c>
      <c r="G38" s="13">
        <v>16.399999999999999</v>
      </c>
    </row>
    <row r="39" spans="1:7" x14ac:dyDescent="0.2">
      <c r="A39" s="14">
        <v>9</v>
      </c>
      <c r="B39" s="15" t="s">
        <v>47</v>
      </c>
      <c r="C39" s="16" t="s">
        <v>63</v>
      </c>
      <c r="D39" s="17" t="s">
        <v>64</v>
      </c>
      <c r="E39" s="18">
        <v>51</v>
      </c>
      <c r="F39" s="13">
        <v>5</v>
      </c>
      <c r="G39" s="13">
        <v>17.2</v>
      </c>
    </row>
    <row r="40" spans="1:7" x14ac:dyDescent="0.2">
      <c r="A40" s="14">
        <v>10</v>
      </c>
      <c r="B40" s="15" t="s">
        <v>47</v>
      </c>
      <c r="C40" s="16" t="s">
        <v>65</v>
      </c>
      <c r="D40" s="17" t="s">
        <v>66</v>
      </c>
      <c r="E40" s="18">
        <v>1750</v>
      </c>
      <c r="F40" s="13">
        <v>72</v>
      </c>
      <c r="G40" s="13">
        <v>170</v>
      </c>
    </row>
    <row r="41" spans="1:7" x14ac:dyDescent="0.2">
      <c r="A41" s="14">
        <v>11</v>
      </c>
      <c r="B41" s="15" t="s">
        <v>47</v>
      </c>
      <c r="C41" s="16" t="s">
        <v>67</v>
      </c>
      <c r="D41" s="17" t="s">
        <v>68</v>
      </c>
      <c r="E41" s="18">
        <v>476</v>
      </c>
      <c r="F41" s="13">
        <v>9</v>
      </c>
      <c r="G41" s="13">
        <v>29.7</v>
      </c>
    </row>
    <row r="42" spans="1:7" x14ac:dyDescent="0.2">
      <c r="A42" s="14">
        <v>12</v>
      </c>
      <c r="B42" s="15" t="s">
        <v>47</v>
      </c>
      <c r="C42" s="16" t="s">
        <v>69</v>
      </c>
      <c r="D42" s="17" t="s">
        <v>70</v>
      </c>
      <c r="E42" s="18">
        <v>500</v>
      </c>
      <c r="F42" s="13">
        <v>4</v>
      </c>
      <c r="G42" s="13">
        <v>24</v>
      </c>
    </row>
    <row r="43" spans="1:7" x14ac:dyDescent="0.2">
      <c r="A43" s="14">
        <v>13</v>
      </c>
      <c r="B43" s="15" t="s">
        <v>47</v>
      </c>
      <c r="C43" s="16" t="s">
        <v>71</v>
      </c>
      <c r="D43" s="17" t="s">
        <v>72</v>
      </c>
      <c r="E43" s="18">
        <v>0</v>
      </c>
      <c r="F43" s="13">
        <v>0</v>
      </c>
      <c r="G43" s="13">
        <v>16.100000000000001</v>
      </c>
    </row>
    <row r="44" spans="1:7" x14ac:dyDescent="0.2">
      <c r="A44" s="14">
        <v>14</v>
      </c>
      <c r="B44" s="15" t="s">
        <v>47</v>
      </c>
      <c r="C44" s="16" t="s">
        <v>73</v>
      </c>
      <c r="D44" s="17" t="s">
        <v>74</v>
      </c>
      <c r="E44" s="18"/>
      <c r="F44" s="13"/>
      <c r="G44" s="13">
        <v>1.8</v>
      </c>
    </row>
    <row r="45" spans="1:7" x14ac:dyDescent="0.2">
      <c r="A45" s="14">
        <v>15</v>
      </c>
      <c r="B45" s="15" t="s">
        <v>47</v>
      </c>
      <c r="C45" s="16" t="s">
        <v>75</v>
      </c>
      <c r="D45" s="17" t="s">
        <v>76</v>
      </c>
      <c r="E45" s="18">
        <v>43</v>
      </c>
      <c r="F45" s="13">
        <v>6</v>
      </c>
      <c r="G45" s="13">
        <v>120</v>
      </c>
    </row>
    <row r="46" spans="1:7" ht="43.5" customHeight="1" thickBot="1" x14ac:dyDescent="0.25">
      <c r="A46" s="27" t="s">
        <v>77</v>
      </c>
      <c r="B46" s="62" t="s">
        <v>78</v>
      </c>
      <c r="C46" s="63"/>
      <c r="D46" s="64"/>
      <c r="E46" s="28">
        <f t="shared" ref="E46:F46" si="1">SUM(E31:E45)</f>
        <v>4923</v>
      </c>
      <c r="F46" s="29">
        <f t="shared" si="1"/>
        <v>187</v>
      </c>
      <c r="G46" s="29">
        <f>SUM(G31:G45)</f>
        <v>731.68</v>
      </c>
    </row>
    <row r="47" spans="1:7" x14ac:dyDescent="0.2">
      <c r="A47" s="14">
        <v>1</v>
      </c>
      <c r="B47" s="15" t="s">
        <v>79</v>
      </c>
      <c r="C47" s="16" t="s">
        <v>80</v>
      </c>
      <c r="D47" s="17" t="s">
        <v>81</v>
      </c>
      <c r="E47" s="18">
        <v>150</v>
      </c>
      <c r="F47" s="13">
        <v>5</v>
      </c>
      <c r="G47" s="13">
        <v>11.6</v>
      </c>
    </row>
    <row r="48" spans="1:7" x14ac:dyDescent="0.2">
      <c r="A48" s="14">
        <v>2</v>
      </c>
      <c r="B48" s="15" t="s">
        <v>79</v>
      </c>
      <c r="C48" s="16" t="s">
        <v>82</v>
      </c>
      <c r="D48" s="17" t="s">
        <v>83</v>
      </c>
      <c r="E48" s="18">
        <v>24</v>
      </c>
      <c r="F48" s="13">
        <v>3</v>
      </c>
      <c r="G48" s="13">
        <v>24</v>
      </c>
    </row>
    <row r="49" spans="1:7" x14ac:dyDescent="0.2">
      <c r="A49" s="14">
        <v>3</v>
      </c>
      <c r="B49" s="15" t="s">
        <v>79</v>
      </c>
      <c r="C49" s="16" t="s">
        <v>82</v>
      </c>
      <c r="D49" s="17" t="s">
        <v>84</v>
      </c>
      <c r="E49" s="18">
        <v>7</v>
      </c>
      <c r="F49" s="13">
        <v>3</v>
      </c>
      <c r="G49" s="13">
        <v>0.25</v>
      </c>
    </row>
    <row r="50" spans="1:7" x14ac:dyDescent="0.2">
      <c r="A50" s="14">
        <v>4</v>
      </c>
      <c r="B50" s="15" t="s">
        <v>79</v>
      </c>
      <c r="C50" s="16" t="s">
        <v>85</v>
      </c>
      <c r="D50" s="17" t="s">
        <v>86</v>
      </c>
      <c r="E50" s="18">
        <v>31</v>
      </c>
      <c r="F50" s="13">
        <v>10</v>
      </c>
      <c r="G50" s="13">
        <v>5.7</v>
      </c>
    </row>
    <row r="51" spans="1:7" x14ac:dyDescent="0.2">
      <c r="A51" s="32">
        <v>5</v>
      </c>
      <c r="B51" s="19" t="s">
        <v>79</v>
      </c>
      <c r="C51" s="20" t="s">
        <v>87</v>
      </c>
      <c r="D51" s="21" t="s">
        <v>88</v>
      </c>
      <c r="E51" s="22">
        <v>40</v>
      </c>
      <c r="F51" s="24">
        <v>2</v>
      </c>
      <c r="G51" s="24">
        <v>5</v>
      </c>
    </row>
    <row r="52" spans="1:7" x14ac:dyDescent="0.2">
      <c r="A52" s="14">
        <v>6</v>
      </c>
      <c r="B52" s="15" t="s">
        <v>79</v>
      </c>
      <c r="C52" s="16" t="s">
        <v>87</v>
      </c>
      <c r="D52" s="17" t="s">
        <v>89</v>
      </c>
      <c r="E52" s="18">
        <v>0</v>
      </c>
      <c r="F52" s="13">
        <v>0</v>
      </c>
      <c r="G52" s="13">
        <v>85</v>
      </c>
    </row>
    <row r="53" spans="1:7" x14ac:dyDescent="0.2">
      <c r="A53" s="14">
        <v>7</v>
      </c>
      <c r="B53" s="15" t="s">
        <v>79</v>
      </c>
      <c r="C53" s="16" t="s">
        <v>90</v>
      </c>
      <c r="D53" s="17" t="s">
        <v>91</v>
      </c>
      <c r="E53" s="18">
        <v>73</v>
      </c>
      <c r="F53" s="13">
        <v>39</v>
      </c>
      <c r="G53" s="13">
        <v>6.7</v>
      </c>
    </row>
    <row r="54" spans="1:7" x14ac:dyDescent="0.2">
      <c r="A54" s="14">
        <v>8</v>
      </c>
      <c r="B54" s="15" t="s">
        <v>79</v>
      </c>
      <c r="C54" s="16" t="s">
        <v>90</v>
      </c>
      <c r="D54" s="17" t="s">
        <v>92</v>
      </c>
      <c r="E54" s="33">
        <v>295</v>
      </c>
      <c r="F54" s="34">
        <v>20</v>
      </c>
      <c r="G54" s="13">
        <v>20.6</v>
      </c>
    </row>
    <row r="55" spans="1:7" x14ac:dyDescent="0.2">
      <c r="A55" s="14">
        <v>9</v>
      </c>
      <c r="B55" s="15" t="s">
        <v>79</v>
      </c>
      <c r="C55" s="16" t="s">
        <v>90</v>
      </c>
      <c r="D55" s="17" t="s">
        <v>93</v>
      </c>
      <c r="E55" s="18">
        <v>29</v>
      </c>
      <c r="F55" s="31">
        <v>8</v>
      </c>
      <c r="G55" s="13">
        <v>66.8</v>
      </c>
    </row>
    <row r="56" spans="1:7" x14ac:dyDescent="0.2">
      <c r="A56" s="14">
        <v>10</v>
      </c>
      <c r="B56" s="15" t="s">
        <v>79</v>
      </c>
      <c r="C56" s="16" t="s">
        <v>94</v>
      </c>
      <c r="D56" s="17" t="s">
        <v>95</v>
      </c>
      <c r="E56" s="18">
        <v>0</v>
      </c>
      <c r="F56" s="25">
        <v>0</v>
      </c>
      <c r="G56" s="25">
        <v>10.8</v>
      </c>
    </row>
    <row r="57" spans="1:7" x14ac:dyDescent="0.2">
      <c r="A57" s="14">
        <v>11</v>
      </c>
      <c r="B57" s="15" t="s">
        <v>79</v>
      </c>
      <c r="C57" s="16" t="s">
        <v>96</v>
      </c>
      <c r="D57" s="17" t="s">
        <v>97</v>
      </c>
      <c r="E57" s="18">
        <v>0</v>
      </c>
      <c r="F57" s="25">
        <v>9</v>
      </c>
      <c r="G57" s="25">
        <v>5.4</v>
      </c>
    </row>
    <row r="58" spans="1:7" x14ac:dyDescent="0.2">
      <c r="A58" s="14">
        <v>12</v>
      </c>
      <c r="B58" s="15" t="s">
        <v>79</v>
      </c>
      <c r="C58" s="16" t="s">
        <v>98</v>
      </c>
      <c r="D58" s="17" t="s">
        <v>99</v>
      </c>
      <c r="E58" s="18">
        <v>60</v>
      </c>
      <c r="F58" s="25">
        <v>3</v>
      </c>
      <c r="G58" s="25">
        <v>5.5</v>
      </c>
    </row>
    <row r="59" spans="1:7" x14ac:dyDescent="0.2">
      <c r="A59" s="14">
        <v>13</v>
      </c>
      <c r="B59" s="15" t="s">
        <v>79</v>
      </c>
      <c r="C59" s="16" t="s">
        <v>100</v>
      </c>
      <c r="D59" s="17" t="s">
        <v>101</v>
      </c>
      <c r="E59" s="18">
        <v>0</v>
      </c>
      <c r="F59" s="25">
        <v>0</v>
      </c>
      <c r="G59" s="25">
        <v>15</v>
      </c>
    </row>
    <row r="60" spans="1:7" x14ac:dyDescent="0.2">
      <c r="A60" s="14">
        <v>14</v>
      </c>
      <c r="B60" s="15" t="s">
        <v>79</v>
      </c>
      <c r="C60" s="16" t="s">
        <v>102</v>
      </c>
      <c r="D60" s="17" t="s">
        <v>103</v>
      </c>
      <c r="E60" s="18">
        <v>0</v>
      </c>
      <c r="F60" s="25">
        <v>5</v>
      </c>
      <c r="G60" s="25">
        <v>44</v>
      </c>
    </row>
    <row r="61" spans="1:7" ht="45" customHeight="1" thickBot="1" x14ac:dyDescent="0.25">
      <c r="A61" s="27" t="s">
        <v>104</v>
      </c>
      <c r="B61" s="62" t="s">
        <v>105</v>
      </c>
      <c r="C61" s="63"/>
      <c r="D61" s="64"/>
      <c r="E61" s="28">
        <f t="shared" ref="E61:F61" si="2">SUM(E47:E60)</f>
        <v>709</v>
      </c>
      <c r="F61" s="28">
        <f t="shared" si="2"/>
        <v>107</v>
      </c>
      <c r="G61" s="29">
        <f>SUM(G47:G60)</f>
        <v>306.35000000000002</v>
      </c>
    </row>
    <row r="62" spans="1:7" x14ac:dyDescent="0.2">
      <c r="A62" s="14">
        <v>1</v>
      </c>
      <c r="B62" s="15" t="s">
        <v>106</v>
      </c>
      <c r="C62" s="16" t="s">
        <v>107</v>
      </c>
      <c r="D62" s="17" t="s">
        <v>108</v>
      </c>
      <c r="E62" s="18">
        <v>94</v>
      </c>
      <c r="F62" s="13">
        <v>3</v>
      </c>
      <c r="G62" s="25">
        <v>102</v>
      </c>
    </row>
    <row r="63" spans="1:7" x14ac:dyDescent="0.2">
      <c r="A63" s="14">
        <v>2</v>
      </c>
      <c r="B63" s="15" t="s">
        <v>106</v>
      </c>
      <c r="C63" s="16" t="s">
        <v>109</v>
      </c>
      <c r="D63" s="17" t="s">
        <v>110</v>
      </c>
      <c r="E63" s="18">
        <v>385</v>
      </c>
      <c r="F63" s="35">
        <v>22</v>
      </c>
      <c r="G63" s="13">
        <v>48.1</v>
      </c>
    </row>
    <row r="64" spans="1:7" x14ac:dyDescent="0.2">
      <c r="A64" s="14">
        <v>3</v>
      </c>
      <c r="B64" s="15" t="s">
        <v>106</v>
      </c>
      <c r="C64" s="16" t="s">
        <v>111</v>
      </c>
      <c r="D64" s="17" t="s">
        <v>112</v>
      </c>
      <c r="E64" s="18">
        <v>13</v>
      </c>
      <c r="F64" s="13">
        <v>11</v>
      </c>
      <c r="G64" s="13">
        <v>8.8000000000000007</v>
      </c>
    </row>
    <row r="65" spans="1:7" x14ac:dyDescent="0.2">
      <c r="A65" s="14">
        <v>4</v>
      </c>
      <c r="B65" s="15" t="s">
        <v>106</v>
      </c>
      <c r="C65" s="16" t="s">
        <v>113</v>
      </c>
      <c r="D65" s="17" t="s">
        <v>114</v>
      </c>
      <c r="E65" s="18">
        <v>454</v>
      </c>
      <c r="F65" s="13">
        <v>12</v>
      </c>
      <c r="G65" s="13">
        <v>95.9</v>
      </c>
    </row>
    <row r="66" spans="1:7" x14ac:dyDescent="0.2">
      <c r="A66" s="14">
        <v>5</v>
      </c>
      <c r="B66" s="15" t="s">
        <v>106</v>
      </c>
      <c r="C66" s="16" t="s">
        <v>115</v>
      </c>
      <c r="D66" s="17" t="s">
        <v>116</v>
      </c>
      <c r="E66" s="18">
        <v>150</v>
      </c>
      <c r="F66" s="13">
        <v>18</v>
      </c>
      <c r="G66" s="13">
        <v>32.26</v>
      </c>
    </row>
    <row r="67" spans="1:7" x14ac:dyDescent="0.2">
      <c r="A67" s="14">
        <v>6</v>
      </c>
      <c r="B67" s="15" t="s">
        <v>106</v>
      </c>
      <c r="C67" s="16" t="s">
        <v>117</v>
      </c>
      <c r="D67" s="17" t="s">
        <v>118</v>
      </c>
      <c r="E67" s="18">
        <v>30</v>
      </c>
      <c r="F67" s="13">
        <v>11</v>
      </c>
      <c r="G67" s="13">
        <v>7</v>
      </c>
    </row>
    <row r="68" spans="1:7" x14ac:dyDescent="0.2">
      <c r="A68" s="14">
        <v>7</v>
      </c>
      <c r="B68" s="15" t="s">
        <v>106</v>
      </c>
      <c r="C68" s="16" t="s">
        <v>119</v>
      </c>
      <c r="D68" s="17" t="s">
        <v>120</v>
      </c>
      <c r="E68" s="18">
        <v>0</v>
      </c>
      <c r="F68" s="25">
        <v>1</v>
      </c>
      <c r="G68" s="25">
        <v>5.5</v>
      </c>
    </row>
    <row r="69" spans="1:7" x14ac:dyDescent="0.2">
      <c r="A69" s="14">
        <v>8</v>
      </c>
      <c r="B69" s="15" t="s">
        <v>106</v>
      </c>
      <c r="C69" s="16" t="s">
        <v>121</v>
      </c>
      <c r="D69" s="17" t="s">
        <v>122</v>
      </c>
      <c r="E69" s="18">
        <v>0</v>
      </c>
      <c r="F69" s="25">
        <v>0</v>
      </c>
      <c r="G69" s="25">
        <v>12</v>
      </c>
    </row>
    <row r="70" spans="1:7" x14ac:dyDescent="0.2">
      <c r="A70" s="14">
        <v>9</v>
      </c>
      <c r="B70" s="15" t="s">
        <v>106</v>
      </c>
      <c r="C70" s="16" t="s">
        <v>123</v>
      </c>
      <c r="D70" s="17" t="s">
        <v>124</v>
      </c>
      <c r="E70" s="18">
        <v>0</v>
      </c>
      <c r="F70" s="25">
        <v>0</v>
      </c>
      <c r="G70" s="25">
        <v>5</v>
      </c>
    </row>
    <row r="71" spans="1:7" x14ac:dyDescent="0.2">
      <c r="A71" s="14">
        <v>10</v>
      </c>
      <c r="B71" s="15" t="s">
        <v>106</v>
      </c>
      <c r="C71" s="16" t="s">
        <v>125</v>
      </c>
      <c r="D71" s="17" t="s">
        <v>126</v>
      </c>
      <c r="E71" s="36">
        <v>299</v>
      </c>
      <c r="F71" s="35">
        <v>8</v>
      </c>
      <c r="G71" s="13">
        <v>39.700000000000003</v>
      </c>
    </row>
    <row r="72" spans="1:7" x14ac:dyDescent="0.2">
      <c r="A72" s="14">
        <v>11</v>
      </c>
      <c r="B72" s="15" t="s">
        <v>106</v>
      </c>
      <c r="C72" s="16" t="s">
        <v>127</v>
      </c>
      <c r="D72" s="17" t="s">
        <v>128</v>
      </c>
      <c r="E72" s="18">
        <v>0</v>
      </c>
      <c r="F72" s="25">
        <v>0</v>
      </c>
      <c r="G72" s="25">
        <v>2.9</v>
      </c>
    </row>
    <row r="73" spans="1:7" x14ac:dyDescent="0.2">
      <c r="A73" s="32">
        <v>12</v>
      </c>
      <c r="B73" s="19" t="s">
        <v>106</v>
      </c>
      <c r="C73" s="20" t="s">
        <v>129</v>
      </c>
      <c r="D73" s="21" t="s">
        <v>130</v>
      </c>
      <c r="E73" s="22">
        <v>0</v>
      </c>
      <c r="F73" s="24">
        <v>0</v>
      </c>
      <c r="G73" s="24">
        <v>11</v>
      </c>
    </row>
    <row r="74" spans="1:7" x14ac:dyDescent="0.2">
      <c r="A74" s="32">
        <v>13</v>
      </c>
      <c r="B74" s="19" t="s">
        <v>106</v>
      </c>
      <c r="C74" s="20" t="s">
        <v>129</v>
      </c>
      <c r="D74" s="21" t="s">
        <v>131</v>
      </c>
      <c r="E74" s="22">
        <v>60</v>
      </c>
      <c r="F74" s="24">
        <v>1</v>
      </c>
      <c r="G74" s="24">
        <v>2.7</v>
      </c>
    </row>
    <row r="75" spans="1:7" x14ac:dyDescent="0.2">
      <c r="A75" s="14">
        <v>14</v>
      </c>
      <c r="B75" s="15" t="s">
        <v>106</v>
      </c>
      <c r="C75" s="16" t="s">
        <v>132</v>
      </c>
      <c r="D75" s="17" t="s">
        <v>133</v>
      </c>
      <c r="E75" s="18">
        <v>0</v>
      </c>
      <c r="F75" s="25">
        <v>0</v>
      </c>
      <c r="G75" s="25">
        <v>17.600000000000001</v>
      </c>
    </row>
    <row r="76" spans="1:7" x14ac:dyDescent="0.2">
      <c r="A76" s="14">
        <v>15</v>
      </c>
      <c r="B76" s="15" t="s">
        <v>106</v>
      </c>
      <c r="C76" s="16" t="s">
        <v>134</v>
      </c>
      <c r="D76" s="17" t="s">
        <v>135</v>
      </c>
      <c r="E76" s="18">
        <v>92</v>
      </c>
      <c r="F76" s="25">
        <v>4</v>
      </c>
      <c r="G76" s="25">
        <v>25</v>
      </c>
    </row>
    <row r="77" spans="1:7" ht="30.75" customHeight="1" thickBot="1" x14ac:dyDescent="0.25">
      <c r="A77" s="27" t="s">
        <v>136</v>
      </c>
      <c r="B77" s="62" t="s">
        <v>137</v>
      </c>
      <c r="C77" s="63"/>
      <c r="D77" s="64"/>
      <c r="E77" s="28">
        <f t="shared" ref="E77:F77" si="3">SUM(E62:E76)</f>
        <v>1577</v>
      </c>
      <c r="F77" s="29">
        <f t="shared" si="3"/>
        <v>91</v>
      </c>
      <c r="G77" s="29">
        <f>SUM(G62:G76)</f>
        <v>415.46</v>
      </c>
    </row>
    <row r="78" spans="1:7" x14ac:dyDescent="0.2">
      <c r="A78" s="14">
        <v>1</v>
      </c>
      <c r="B78" s="15" t="s">
        <v>138</v>
      </c>
      <c r="C78" s="16" t="s">
        <v>139</v>
      </c>
      <c r="D78" s="17" t="s">
        <v>140</v>
      </c>
      <c r="E78" s="18">
        <v>790</v>
      </c>
      <c r="F78" s="13">
        <v>52</v>
      </c>
      <c r="G78" s="13">
        <v>124</v>
      </c>
    </row>
    <row r="79" spans="1:7" x14ac:dyDescent="0.2">
      <c r="A79" s="14">
        <v>2</v>
      </c>
      <c r="B79" s="15" t="s">
        <v>138</v>
      </c>
      <c r="C79" s="16" t="s">
        <v>141</v>
      </c>
      <c r="D79" s="17" t="s">
        <v>142</v>
      </c>
      <c r="E79" s="18">
        <v>98</v>
      </c>
      <c r="F79" s="13">
        <v>5</v>
      </c>
      <c r="G79" s="13">
        <v>11</v>
      </c>
    </row>
    <row r="80" spans="1:7" x14ac:dyDescent="0.2">
      <c r="A80" s="14">
        <v>3</v>
      </c>
      <c r="B80" s="15" t="s">
        <v>138</v>
      </c>
      <c r="C80" s="16" t="s">
        <v>141</v>
      </c>
      <c r="D80" s="17" t="s">
        <v>143</v>
      </c>
      <c r="E80" s="18">
        <v>25</v>
      </c>
      <c r="F80" s="13">
        <v>2</v>
      </c>
      <c r="G80" s="13">
        <v>8</v>
      </c>
    </row>
    <row r="81" spans="1:7" x14ac:dyDescent="0.2">
      <c r="A81" s="14">
        <v>4</v>
      </c>
      <c r="B81" s="15" t="s">
        <v>138</v>
      </c>
      <c r="C81" s="16" t="s">
        <v>144</v>
      </c>
      <c r="D81" s="17" t="s">
        <v>145</v>
      </c>
      <c r="E81" s="18">
        <v>720</v>
      </c>
      <c r="F81" s="13">
        <v>34</v>
      </c>
      <c r="G81" s="13">
        <v>20.8</v>
      </c>
    </row>
    <row r="82" spans="1:7" x14ac:dyDescent="0.2">
      <c r="A82" s="14">
        <v>5</v>
      </c>
      <c r="B82" s="15" t="s">
        <v>138</v>
      </c>
      <c r="C82" s="16" t="s">
        <v>144</v>
      </c>
      <c r="D82" s="17" t="s">
        <v>146</v>
      </c>
      <c r="E82" s="18">
        <v>1500</v>
      </c>
      <c r="F82" s="25">
        <v>10</v>
      </c>
      <c r="G82" s="25">
        <v>160</v>
      </c>
    </row>
    <row r="83" spans="1:7" x14ac:dyDescent="0.2">
      <c r="A83" s="14">
        <v>6</v>
      </c>
      <c r="B83" s="15" t="s">
        <v>138</v>
      </c>
      <c r="C83" s="16" t="s">
        <v>147</v>
      </c>
      <c r="D83" s="17" t="s">
        <v>148</v>
      </c>
      <c r="E83" s="18">
        <v>8</v>
      </c>
      <c r="F83" s="13">
        <v>8</v>
      </c>
      <c r="G83" s="13">
        <v>8</v>
      </c>
    </row>
    <row r="84" spans="1:7" x14ac:dyDescent="0.2">
      <c r="A84" s="14">
        <v>7</v>
      </c>
      <c r="B84" s="15" t="s">
        <v>138</v>
      </c>
      <c r="C84" s="16" t="s">
        <v>147</v>
      </c>
      <c r="D84" s="17" t="s">
        <v>149</v>
      </c>
      <c r="E84" s="18">
        <v>268</v>
      </c>
      <c r="F84" s="13">
        <v>14</v>
      </c>
      <c r="G84" s="13">
        <v>6.6</v>
      </c>
    </row>
    <row r="85" spans="1:7" x14ac:dyDescent="0.2">
      <c r="A85" s="14">
        <v>8</v>
      </c>
      <c r="B85" s="15" t="s">
        <v>138</v>
      </c>
      <c r="C85" s="16" t="s">
        <v>150</v>
      </c>
      <c r="D85" s="17" t="s">
        <v>151</v>
      </c>
      <c r="E85" s="18">
        <v>43</v>
      </c>
      <c r="F85" s="13">
        <v>32</v>
      </c>
      <c r="G85" s="13">
        <v>19</v>
      </c>
    </row>
    <row r="86" spans="1:7" x14ac:dyDescent="0.2">
      <c r="A86" s="14">
        <v>9</v>
      </c>
      <c r="B86" s="15" t="s">
        <v>138</v>
      </c>
      <c r="C86" s="16" t="s">
        <v>152</v>
      </c>
      <c r="D86" s="17" t="s">
        <v>153</v>
      </c>
      <c r="E86" s="18">
        <v>0</v>
      </c>
      <c r="F86" s="13">
        <v>3</v>
      </c>
      <c r="G86" s="13">
        <v>5.4</v>
      </c>
    </row>
    <row r="87" spans="1:7" x14ac:dyDescent="0.2">
      <c r="A87" s="14">
        <v>10</v>
      </c>
      <c r="B87" s="15" t="s">
        <v>138</v>
      </c>
      <c r="C87" s="16" t="s">
        <v>154</v>
      </c>
      <c r="D87" s="17" t="s">
        <v>155</v>
      </c>
      <c r="E87" s="18">
        <v>25</v>
      </c>
      <c r="F87" s="13">
        <v>3</v>
      </c>
      <c r="G87" s="13">
        <v>4</v>
      </c>
    </row>
    <row r="88" spans="1:7" x14ac:dyDescent="0.2">
      <c r="A88" s="14">
        <v>11</v>
      </c>
      <c r="B88" s="15" t="s">
        <v>138</v>
      </c>
      <c r="C88" s="16" t="s">
        <v>156</v>
      </c>
      <c r="D88" s="17" t="s">
        <v>157</v>
      </c>
      <c r="E88" s="18">
        <v>2</v>
      </c>
      <c r="F88" s="13">
        <v>1</v>
      </c>
      <c r="G88" s="13">
        <v>11.3</v>
      </c>
    </row>
    <row r="89" spans="1:7" x14ac:dyDescent="0.2">
      <c r="A89" s="14">
        <v>12</v>
      </c>
      <c r="B89" s="15" t="s">
        <v>138</v>
      </c>
      <c r="C89" s="16" t="s">
        <v>158</v>
      </c>
      <c r="D89" s="17" t="s">
        <v>159</v>
      </c>
      <c r="E89" s="18">
        <v>66</v>
      </c>
      <c r="F89" s="13">
        <v>5</v>
      </c>
      <c r="G89" s="25">
        <v>14.94</v>
      </c>
    </row>
    <row r="90" spans="1:7" x14ac:dyDescent="0.2">
      <c r="A90" s="14">
        <v>13</v>
      </c>
      <c r="B90" s="15" t="s">
        <v>138</v>
      </c>
      <c r="C90" s="16" t="s">
        <v>160</v>
      </c>
      <c r="D90" s="17" t="s">
        <v>161</v>
      </c>
      <c r="E90" s="18">
        <v>26</v>
      </c>
      <c r="F90" s="13">
        <v>1</v>
      </c>
      <c r="G90" s="13">
        <v>8.3000000000000007</v>
      </c>
    </row>
    <row r="91" spans="1:7" x14ac:dyDescent="0.2">
      <c r="A91" s="14">
        <v>14</v>
      </c>
      <c r="B91" s="15" t="s">
        <v>138</v>
      </c>
      <c r="C91" s="16" t="s">
        <v>162</v>
      </c>
      <c r="D91" s="17" t="s">
        <v>163</v>
      </c>
      <c r="E91" s="18">
        <v>316</v>
      </c>
      <c r="F91" s="13">
        <v>7</v>
      </c>
      <c r="G91" s="13">
        <v>16.7</v>
      </c>
    </row>
    <row r="92" spans="1:7" x14ac:dyDescent="0.2">
      <c r="A92" s="14">
        <v>15</v>
      </c>
      <c r="B92" s="15" t="s">
        <v>138</v>
      </c>
      <c r="C92" s="16" t="s">
        <v>164</v>
      </c>
      <c r="D92" s="17" t="s">
        <v>165</v>
      </c>
      <c r="E92" s="18">
        <v>30</v>
      </c>
      <c r="F92" s="25">
        <v>9</v>
      </c>
      <c r="G92" s="25">
        <v>9.9</v>
      </c>
    </row>
    <row r="93" spans="1:7" x14ac:dyDescent="0.2">
      <c r="A93" s="14">
        <v>16</v>
      </c>
      <c r="B93" s="15" t="s">
        <v>138</v>
      </c>
      <c r="C93" s="16" t="s">
        <v>166</v>
      </c>
      <c r="D93" s="17" t="s">
        <v>167</v>
      </c>
      <c r="E93" s="18">
        <v>4</v>
      </c>
      <c r="F93" s="13">
        <v>1</v>
      </c>
      <c r="G93" s="13">
        <v>3.6</v>
      </c>
    </row>
    <row r="94" spans="1:7" x14ac:dyDescent="0.2">
      <c r="A94" s="14">
        <v>17</v>
      </c>
      <c r="B94" s="15" t="s">
        <v>138</v>
      </c>
      <c r="C94" s="16" t="s">
        <v>168</v>
      </c>
      <c r="D94" s="17" t="s">
        <v>169</v>
      </c>
      <c r="E94" s="18">
        <v>60</v>
      </c>
      <c r="F94" s="31">
        <v>17</v>
      </c>
      <c r="G94" s="13">
        <v>140</v>
      </c>
    </row>
    <row r="95" spans="1:7" x14ac:dyDescent="0.2">
      <c r="A95" s="14">
        <v>18</v>
      </c>
      <c r="B95" s="15" t="s">
        <v>138</v>
      </c>
      <c r="C95" s="16" t="s">
        <v>170</v>
      </c>
      <c r="D95" s="17" t="s">
        <v>171</v>
      </c>
      <c r="E95" s="18">
        <v>0</v>
      </c>
      <c r="F95" s="13">
        <v>0</v>
      </c>
      <c r="G95" s="13">
        <v>14.3</v>
      </c>
    </row>
    <row r="96" spans="1:7" x14ac:dyDescent="0.2">
      <c r="A96" s="14">
        <v>19</v>
      </c>
      <c r="B96" s="15" t="s">
        <v>138</v>
      </c>
      <c r="C96" s="16" t="s">
        <v>172</v>
      </c>
      <c r="D96" s="17" t="s">
        <v>173</v>
      </c>
      <c r="E96" s="30">
        <v>9</v>
      </c>
      <c r="F96" s="31">
        <v>22</v>
      </c>
      <c r="G96" s="13">
        <v>30</v>
      </c>
    </row>
    <row r="97" spans="1:7" x14ac:dyDescent="0.2">
      <c r="A97" s="14">
        <v>20</v>
      </c>
      <c r="B97" s="15" t="s">
        <v>174</v>
      </c>
      <c r="C97" s="16" t="s">
        <v>175</v>
      </c>
      <c r="D97" s="17" t="s">
        <v>176</v>
      </c>
      <c r="E97" s="18">
        <v>0</v>
      </c>
      <c r="F97" s="13">
        <v>0</v>
      </c>
      <c r="G97" s="13">
        <v>13.88</v>
      </c>
    </row>
    <row r="98" spans="1:7" x14ac:dyDescent="0.2">
      <c r="A98" s="14">
        <v>21</v>
      </c>
      <c r="B98" s="15" t="s">
        <v>174</v>
      </c>
      <c r="C98" s="16" t="s">
        <v>177</v>
      </c>
      <c r="D98" s="17" t="s">
        <v>178</v>
      </c>
      <c r="E98" s="18">
        <v>0</v>
      </c>
      <c r="F98" s="13">
        <v>0</v>
      </c>
      <c r="G98" s="13">
        <v>4.8</v>
      </c>
    </row>
    <row r="99" spans="1:7" x14ac:dyDescent="0.2">
      <c r="A99" s="14">
        <v>22</v>
      </c>
      <c r="B99" s="15" t="s">
        <v>174</v>
      </c>
      <c r="C99" s="16" t="s">
        <v>179</v>
      </c>
      <c r="D99" s="17" t="s">
        <v>180</v>
      </c>
      <c r="E99" s="18">
        <v>280</v>
      </c>
      <c r="F99" s="13">
        <v>3</v>
      </c>
      <c r="G99" s="13">
        <v>17.2</v>
      </c>
    </row>
    <row r="100" spans="1:7" ht="36" customHeight="1" thickBot="1" x14ac:dyDescent="0.25">
      <c r="A100" s="27" t="s">
        <v>138</v>
      </c>
      <c r="B100" s="62" t="s">
        <v>181</v>
      </c>
      <c r="C100" s="63"/>
      <c r="D100" s="64"/>
      <c r="E100" s="29">
        <f t="shared" ref="E100" si="4">SUM(E78:E99)</f>
        <v>4270</v>
      </c>
      <c r="F100" s="29">
        <f>SUM(F78:F99)</f>
        <v>229</v>
      </c>
      <c r="G100" s="29">
        <f>SUM(G78:G99)</f>
        <v>651.71999999999991</v>
      </c>
    </row>
    <row r="101" spans="1:7" x14ac:dyDescent="0.2">
      <c r="A101" s="8">
        <v>1</v>
      </c>
      <c r="B101" s="9" t="s">
        <v>182</v>
      </c>
      <c r="C101" s="10" t="s">
        <v>183</v>
      </c>
      <c r="D101" s="11" t="s">
        <v>184</v>
      </c>
      <c r="E101" s="12">
        <v>353</v>
      </c>
      <c r="F101" s="13">
        <v>24</v>
      </c>
      <c r="G101" s="13">
        <v>20.3</v>
      </c>
    </row>
    <row r="102" spans="1:7" x14ac:dyDescent="0.2">
      <c r="A102" s="8">
        <v>2</v>
      </c>
      <c r="B102" s="15" t="s">
        <v>182</v>
      </c>
      <c r="C102" s="16" t="s">
        <v>183</v>
      </c>
      <c r="D102" s="17" t="s">
        <v>185</v>
      </c>
      <c r="E102" s="18">
        <v>182</v>
      </c>
      <c r="F102" s="13">
        <v>1</v>
      </c>
      <c r="G102" s="13">
        <v>13.8</v>
      </c>
    </row>
    <row r="103" spans="1:7" x14ac:dyDescent="0.2">
      <c r="A103" s="8">
        <v>3</v>
      </c>
      <c r="B103" s="15" t="s">
        <v>182</v>
      </c>
      <c r="C103" s="16" t="s">
        <v>186</v>
      </c>
      <c r="D103" s="17" t="s">
        <v>187</v>
      </c>
      <c r="E103" s="18">
        <v>0</v>
      </c>
      <c r="F103" s="13">
        <v>2</v>
      </c>
      <c r="G103" s="13">
        <v>1.88</v>
      </c>
    </row>
    <row r="104" spans="1:7" x14ac:dyDescent="0.2">
      <c r="A104" s="8">
        <v>4</v>
      </c>
      <c r="B104" s="15" t="s">
        <v>182</v>
      </c>
      <c r="C104" s="16" t="s">
        <v>188</v>
      </c>
      <c r="D104" s="17" t="s">
        <v>189</v>
      </c>
      <c r="E104" s="18">
        <v>20</v>
      </c>
      <c r="F104" s="13">
        <v>2</v>
      </c>
      <c r="G104" s="13">
        <v>27</v>
      </c>
    </row>
    <row r="105" spans="1:7" x14ac:dyDescent="0.2">
      <c r="A105" s="8">
        <v>5</v>
      </c>
      <c r="B105" s="15" t="s">
        <v>182</v>
      </c>
      <c r="C105" s="16" t="s">
        <v>190</v>
      </c>
      <c r="D105" s="17" t="s">
        <v>191</v>
      </c>
      <c r="E105" s="18">
        <v>69</v>
      </c>
      <c r="F105" s="13">
        <v>4</v>
      </c>
      <c r="G105" s="13">
        <v>2.5</v>
      </c>
    </row>
    <row r="106" spans="1:7" x14ac:dyDescent="0.2">
      <c r="A106" s="8">
        <v>6</v>
      </c>
      <c r="B106" s="15" t="s">
        <v>182</v>
      </c>
      <c r="C106" s="16" t="s">
        <v>192</v>
      </c>
      <c r="D106" s="17" t="s">
        <v>193</v>
      </c>
      <c r="E106" s="18">
        <v>660</v>
      </c>
      <c r="F106" s="13">
        <v>23</v>
      </c>
      <c r="G106" s="13">
        <v>80</v>
      </c>
    </row>
    <row r="107" spans="1:7" x14ac:dyDescent="0.2">
      <c r="A107" s="8">
        <v>7</v>
      </c>
      <c r="B107" s="15" t="s">
        <v>182</v>
      </c>
      <c r="C107" s="16" t="s">
        <v>194</v>
      </c>
      <c r="D107" s="17" t="s">
        <v>195</v>
      </c>
      <c r="E107" s="18">
        <v>920</v>
      </c>
      <c r="F107" s="13">
        <v>27</v>
      </c>
      <c r="G107" s="13">
        <v>57.6</v>
      </c>
    </row>
    <row r="108" spans="1:7" x14ac:dyDescent="0.2">
      <c r="A108" s="8">
        <v>8</v>
      </c>
      <c r="B108" s="15" t="s">
        <v>182</v>
      </c>
      <c r="C108" s="16" t="s">
        <v>194</v>
      </c>
      <c r="D108" s="17" t="s">
        <v>196</v>
      </c>
      <c r="E108" s="18">
        <v>0</v>
      </c>
      <c r="F108" s="13">
        <v>0</v>
      </c>
      <c r="G108" s="13">
        <v>45.5</v>
      </c>
    </row>
    <row r="109" spans="1:7" x14ac:dyDescent="0.2">
      <c r="A109" s="8">
        <v>9</v>
      </c>
      <c r="B109" s="15" t="s">
        <v>182</v>
      </c>
      <c r="C109" s="16" t="s">
        <v>197</v>
      </c>
      <c r="D109" s="17" t="s">
        <v>198</v>
      </c>
      <c r="E109" s="18">
        <v>110</v>
      </c>
      <c r="F109" s="13">
        <v>3</v>
      </c>
      <c r="G109" s="13">
        <v>38.6</v>
      </c>
    </row>
    <row r="110" spans="1:7" x14ac:dyDescent="0.2">
      <c r="A110" s="8">
        <v>10</v>
      </c>
      <c r="B110" s="15" t="s">
        <v>182</v>
      </c>
      <c r="C110" s="16" t="s">
        <v>199</v>
      </c>
      <c r="D110" s="17" t="s">
        <v>200</v>
      </c>
      <c r="E110" s="18">
        <v>0</v>
      </c>
      <c r="F110" s="13">
        <v>0</v>
      </c>
      <c r="G110" s="13">
        <v>110</v>
      </c>
    </row>
    <row r="111" spans="1:7" x14ac:dyDescent="0.2">
      <c r="A111" s="8">
        <v>11</v>
      </c>
      <c r="B111" s="15" t="s">
        <v>182</v>
      </c>
      <c r="C111" s="16" t="s">
        <v>201</v>
      </c>
      <c r="D111" s="17" t="s">
        <v>202</v>
      </c>
      <c r="E111" s="18">
        <v>0</v>
      </c>
      <c r="F111" s="13">
        <v>0</v>
      </c>
      <c r="G111" s="13">
        <v>32.9</v>
      </c>
    </row>
    <row r="112" spans="1:7" ht="42.75" customHeight="1" thickBot="1" x14ac:dyDescent="0.25">
      <c r="A112" s="27" t="s">
        <v>203</v>
      </c>
      <c r="B112" s="62" t="s">
        <v>204</v>
      </c>
      <c r="C112" s="63"/>
      <c r="D112" s="64"/>
      <c r="E112" s="28">
        <f t="shared" ref="E112:F112" si="5">SUM(E101:E111)</f>
        <v>2314</v>
      </c>
      <c r="F112" s="29">
        <f t="shared" si="5"/>
        <v>86</v>
      </c>
      <c r="G112" s="29">
        <f>SUM(G101:G111)</f>
        <v>430.08</v>
      </c>
    </row>
    <row r="113" spans="1:7" x14ac:dyDescent="0.2">
      <c r="A113" s="8">
        <v>1</v>
      </c>
      <c r="B113" s="9" t="s">
        <v>205</v>
      </c>
      <c r="C113" s="10" t="s">
        <v>206</v>
      </c>
      <c r="D113" s="11" t="s">
        <v>207</v>
      </c>
      <c r="E113" s="12">
        <v>425</v>
      </c>
      <c r="F113" s="13">
        <v>10</v>
      </c>
      <c r="G113" s="13">
        <v>22.5</v>
      </c>
    </row>
    <row r="114" spans="1:7" x14ac:dyDescent="0.2">
      <c r="A114" s="8">
        <v>2</v>
      </c>
      <c r="B114" s="15" t="s">
        <v>205</v>
      </c>
      <c r="C114" s="16" t="s">
        <v>206</v>
      </c>
      <c r="D114" s="17" t="s">
        <v>208</v>
      </c>
      <c r="E114" s="18">
        <v>128</v>
      </c>
      <c r="F114" s="13">
        <v>14</v>
      </c>
      <c r="G114" s="13">
        <v>6</v>
      </c>
    </row>
    <row r="115" spans="1:7" x14ac:dyDescent="0.2">
      <c r="A115" s="8">
        <v>3</v>
      </c>
      <c r="B115" s="15" t="s">
        <v>205</v>
      </c>
      <c r="C115" s="16" t="s">
        <v>206</v>
      </c>
      <c r="D115" s="17" t="s">
        <v>209</v>
      </c>
      <c r="E115" s="18">
        <v>50</v>
      </c>
      <c r="F115" s="13">
        <v>2</v>
      </c>
      <c r="G115" s="13">
        <v>34</v>
      </c>
    </row>
    <row r="116" spans="1:7" x14ac:dyDescent="0.2">
      <c r="A116" s="8">
        <v>4</v>
      </c>
      <c r="B116" s="15" t="s">
        <v>205</v>
      </c>
      <c r="C116" s="16" t="s">
        <v>210</v>
      </c>
      <c r="D116" s="17" t="s">
        <v>211</v>
      </c>
      <c r="E116" s="18">
        <v>4</v>
      </c>
      <c r="F116" s="13">
        <v>1</v>
      </c>
      <c r="G116" s="13">
        <v>4.8</v>
      </c>
    </row>
    <row r="117" spans="1:7" x14ac:dyDescent="0.2">
      <c r="A117" s="8">
        <v>5</v>
      </c>
      <c r="B117" s="15" t="s">
        <v>205</v>
      </c>
      <c r="C117" s="16" t="s">
        <v>212</v>
      </c>
      <c r="D117" s="17" t="s">
        <v>213</v>
      </c>
      <c r="E117" s="30">
        <v>19</v>
      </c>
      <c r="F117" s="13">
        <v>3</v>
      </c>
      <c r="G117" s="25">
        <v>7.19</v>
      </c>
    </row>
    <row r="118" spans="1:7" x14ac:dyDescent="0.2">
      <c r="A118" s="8">
        <v>6</v>
      </c>
      <c r="B118" s="15" t="s">
        <v>205</v>
      </c>
      <c r="C118" s="16" t="s">
        <v>214</v>
      </c>
      <c r="D118" s="17" t="s">
        <v>215</v>
      </c>
      <c r="E118" s="30"/>
      <c r="F118" s="13"/>
      <c r="G118" s="25">
        <v>20.399999999999999</v>
      </c>
    </row>
    <row r="119" spans="1:7" x14ac:dyDescent="0.2">
      <c r="A119" s="37">
        <v>7</v>
      </c>
      <c r="B119" s="19" t="s">
        <v>205</v>
      </c>
      <c r="C119" s="20" t="s">
        <v>214</v>
      </c>
      <c r="D119" s="21" t="s">
        <v>216</v>
      </c>
      <c r="E119" s="22">
        <v>129</v>
      </c>
      <c r="F119" s="24">
        <v>7</v>
      </c>
      <c r="G119" s="24">
        <v>3</v>
      </c>
    </row>
    <row r="120" spans="1:7" x14ac:dyDescent="0.2">
      <c r="A120" s="8">
        <v>8</v>
      </c>
      <c r="B120" s="15" t="s">
        <v>205</v>
      </c>
      <c r="C120" s="16" t="s">
        <v>217</v>
      </c>
      <c r="D120" s="17" t="s">
        <v>218</v>
      </c>
      <c r="E120" s="18">
        <v>113</v>
      </c>
      <c r="F120" s="13">
        <v>5</v>
      </c>
      <c r="G120" s="13">
        <v>28</v>
      </c>
    </row>
    <row r="121" spans="1:7" x14ac:dyDescent="0.2">
      <c r="A121" s="8">
        <v>9</v>
      </c>
      <c r="B121" s="15" t="s">
        <v>205</v>
      </c>
      <c r="C121" s="16" t="s">
        <v>219</v>
      </c>
      <c r="D121" s="17" t="s">
        <v>220</v>
      </c>
      <c r="E121" s="18">
        <v>6</v>
      </c>
      <c r="F121" s="13">
        <v>4</v>
      </c>
      <c r="G121" s="13">
        <v>2.95</v>
      </c>
    </row>
    <row r="122" spans="1:7" x14ac:dyDescent="0.2">
      <c r="A122" s="8">
        <v>10</v>
      </c>
      <c r="B122" s="15" t="s">
        <v>205</v>
      </c>
      <c r="C122" s="16" t="s">
        <v>221</v>
      </c>
      <c r="D122" s="17" t="s">
        <v>222</v>
      </c>
      <c r="E122" s="18">
        <v>34</v>
      </c>
      <c r="F122" s="13">
        <v>6</v>
      </c>
      <c r="G122" s="13">
        <v>3</v>
      </c>
    </row>
    <row r="123" spans="1:7" x14ac:dyDescent="0.2">
      <c r="A123" s="8">
        <v>11</v>
      </c>
      <c r="B123" s="15" t="s">
        <v>205</v>
      </c>
      <c r="C123" s="16" t="s">
        <v>221</v>
      </c>
      <c r="D123" s="17" t="s">
        <v>223</v>
      </c>
      <c r="E123" s="18">
        <v>47</v>
      </c>
      <c r="F123" s="13">
        <v>1</v>
      </c>
      <c r="G123" s="13">
        <v>1.9</v>
      </c>
    </row>
    <row r="124" spans="1:7" x14ac:dyDescent="0.2">
      <c r="A124" s="8">
        <v>12</v>
      </c>
      <c r="B124" s="15" t="s">
        <v>205</v>
      </c>
      <c r="C124" s="16" t="s">
        <v>224</v>
      </c>
      <c r="D124" s="17" t="s">
        <v>225</v>
      </c>
      <c r="E124" s="18">
        <v>0</v>
      </c>
      <c r="F124" s="13">
        <v>1</v>
      </c>
      <c r="G124" s="13">
        <v>30</v>
      </c>
    </row>
    <row r="125" spans="1:7" x14ac:dyDescent="0.2">
      <c r="A125" s="8">
        <v>13</v>
      </c>
      <c r="B125" s="15" t="s">
        <v>205</v>
      </c>
      <c r="C125" s="16" t="s">
        <v>226</v>
      </c>
      <c r="D125" s="17" t="s">
        <v>227</v>
      </c>
      <c r="E125" s="18">
        <v>0</v>
      </c>
      <c r="F125" s="13">
        <v>11</v>
      </c>
      <c r="G125" s="13">
        <v>21</v>
      </c>
    </row>
    <row r="126" spans="1:7" x14ac:dyDescent="0.2">
      <c r="A126" s="8">
        <v>14</v>
      </c>
      <c r="B126" s="15" t="s">
        <v>205</v>
      </c>
      <c r="C126" s="16" t="s">
        <v>228</v>
      </c>
      <c r="D126" s="17" t="s">
        <v>229</v>
      </c>
      <c r="E126" s="18">
        <v>0</v>
      </c>
      <c r="F126" s="13">
        <v>0</v>
      </c>
      <c r="G126" s="13">
        <v>9</v>
      </c>
    </row>
    <row r="127" spans="1:7" x14ac:dyDescent="0.2">
      <c r="A127" s="8">
        <v>15</v>
      </c>
      <c r="B127" s="15" t="s">
        <v>205</v>
      </c>
      <c r="C127" s="16" t="s">
        <v>230</v>
      </c>
      <c r="D127" s="17" t="s">
        <v>231</v>
      </c>
      <c r="E127" s="18">
        <v>0</v>
      </c>
      <c r="F127" s="13">
        <v>0</v>
      </c>
      <c r="G127" s="13">
        <v>4</v>
      </c>
    </row>
    <row r="128" spans="1:7" x14ac:dyDescent="0.2">
      <c r="A128" s="8">
        <v>16</v>
      </c>
      <c r="B128" s="15" t="s">
        <v>205</v>
      </c>
      <c r="C128" s="16" t="s">
        <v>232</v>
      </c>
      <c r="D128" s="17" t="s">
        <v>233</v>
      </c>
      <c r="E128" s="18">
        <v>0</v>
      </c>
      <c r="F128" s="13">
        <v>2</v>
      </c>
      <c r="G128" s="13">
        <v>4.9000000000000004</v>
      </c>
    </row>
    <row r="129" spans="1:7" ht="36" customHeight="1" thickBot="1" x14ac:dyDescent="0.25">
      <c r="A129" s="27" t="s">
        <v>234</v>
      </c>
      <c r="B129" s="62" t="s">
        <v>235</v>
      </c>
      <c r="C129" s="63"/>
      <c r="D129" s="64"/>
      <c r="E129" s="28">
        <f t="shared" ref="E129:F129" si="6">SUM(E113:E128)</f>
        <v>955</v>
      </c>
      <c r="F129" s="28">
        <f t="shared" si="6"/>
        <v>67</v>
      </c>
      <c r="G129" s="29">
        <f>SUM(G113:G128)</f>
        <v>202.64</v>
      </c>
    </row>
    <row r="130" spans="1:7" x14ac:dyDescent="0.2">
      <c r="A130" s="8">
        <v>1</v>
      </c>
      <c r="B130" s="9" t="s">
        <v>236</v>
      </c>
      <c r="C130" s="10" t="s">
        <v>237</v>
      </c>
      <c r="D130" s="11" t="s">
        <v>238</v>
      </c>
      <c r="E130" s="12">
        <v>0</v>
      </c>
      <c r="F130" s="13">
        <v>10</v>
      </c>
      <c r="G130" s="13">
        <v>16</v>
      </c>
    </row>
    <row r="131" spans="1:7" x14ac:dyDescent="0.2">
      <c r="A131" s="8">
        <v>2</v>
      </c>
      <c r="B131" s="15" t="s">
        <v>236</v>
      </c>
      <c r="C131" s="16" t="s">
        <v>239</v>
      </c>
      <c r="D131" s="17" t="s">
        <v>240</v>
      </c>
      <c r="E131" s="18">
        <v>150</v>
      </c>
      <c r="F131" s="13">
        <v>1</v>
      </c>
      <c r="G131" s="13">
        <v>16.399999999999999</v>
      </c>
    </row>
    <row r="132" spans="1:7" x14ac:dyDescent="0.2">
      <c r="A132" s="8">
        <v>3</v>
      </c>
      <c r="B132" s="15" t="s">
        <v>236</v>
      </c>
      <c r="C132" s="16" t="s">
        <v>241</v>
      </c>
      <c r="D132" s="17" t="s">
        <v>242</v>
      </c>
      <c r="E132" s="18">
        <v>0</v>
      </c>
      <c r="F132" s="13">
        <v>0</v>
      </c>
      <c r="G132" s="13">
        <v>11.7</v>
      </c>
    </row>
    <row r="133" spans="1:7" x14ac:dyDescent="0.2">
      <c r="A133" s="8">
        <v>4</v>
      </c>
      <c r="B133" s="15" t="s">
        <v>236</v>
      </c>
      <c r="C133" s="16" t="s">
        <v>243</v>
      </c>
      <c r="D133" s="17" t="s">
        <v>244</v>
      </c>
      <c r="E133" s="18">
        <v>270</v>
      </c>
      <c r="F133" s="13">
        <v>16</v>
      </c>
      <c r="G133" s="13">
        <v>27.5</v>
      </c>
    </row>
    <row r="134" spans="1:7" x14ac:dyDescent="0.2">
      <c r="A134" s="8">
        <v>5</v>
      </c>
      <c r="B134" s="15" t="s">
        <v>236</v>
      </c>
      <c r="C134" s="16" t="s">
        <v>245</v>
      </c>
      <c r="D134" s="17" t="s">
        <v>246</v>
      </c>
      <c r="E134" s="18">
        <v>0</v>
      </c>
      <c r="F134" s="13">
        <v>0</v>
      </c>
      <c r="G134" s="13">
        <v>3</v>
      </c>
    </row>
    <row r="135" spans="1:7" x14ac:dyDescent="0.2">
      <c r="A135" s="8">
        <v>6</v>
      </c>
      <c r="B135" s="15" t="s">
        <v>236</v>
      </c>
      <c r="C135" s="16" t="s">
        <v>247</v>
      </c>
      <c r="D135" s="17" t="s">
        <v>248</v>
      </c>
      <c r="E135" s="18">
        <v>0</v>
      </c>
      <c r="F135" s="13">
        <v>0</v>
      </c>
      <c r="G135" s="13">
        <v>4.5</v>
      </c>
    </row>
    <row r="136" spans="1:7" x14ac:dyDescent="0.2">
      <c r="A136" s="8">
        <v>7</v>
      </c>
      <c r="B136" s="15" t="s">
        <v>236</v>
      </c>
      <c r="C136" s="16" t="s">
        <v>247</v>
      </c>
      <c r="D136" s="17" t="s">
        <v>249</v>
      </c>
      <c r="E136" s="18">
        <v>0</v>
      </c>
      <c r="F136" s="13">
        <v>0</v>
      </c>
      <c r="G136" s="13">
        <v>2.7</v>
      </c>
    </row>
    <row r="137" spans="1:7" x14ac:dyDescent="0.2">
      <c r="A137" s="8">
        <v>8</v>
      </c>
      <c r="B137" s="15" t="s">
        <v>236</v>
      </c>
      <c r="C137" s="16" t="s">
        <v>250</v>
      </c>
      <c r="D137" s="17" t="s">
        <v>251</v>
      </c>
      <c r="E137" s="18">
        <v>24</v>
      </c>
      <c r="F137" s="13">
        <v>5</v>
      </c>
      <c r="G137" s="13">
        <v>5.6</v>
      </c>
    </row>
    <row r="138" spans="1:7" x14ac:dyDescent="0.2">
      <c r="A138" s="8">
        <v>9</v>
      </c>
      <c r="B138" s="15" t="s">
        <v>236</v>
      </c>
      <c r="C138" s="16" t="s">
        <v>252</v>
      </c>
      <c r="D138" s="17" t="s">
        <v>253</v>
      </c>
      <c r="E138" s="18">
        <v>0</v>
      </c>
      <c r="F138" s="13">
        <v>0</v>
      </c>
      <c r="G138" s="13">
        <v>9.4</v>
      </c>
    </row>
    <row r="139" spans="1:7" x14ac:dyDescent="0.2">
      <c r="A139" s="37">
        <v>10</v>
      </c>
      <c r="B139" s="19" t="s">
        <v>236</v>
      </c>
      <c r="C139" s="20" t="s">
        <v>254</v>
      </c>
      <c r="D139" s="21" t="s">
        <v>255</v>
      </c>
      <c r="E139" s="22">
        <v>20</v>
      </c>
      <c r="F139" s="24">
        <v>6</v>
      </c>
      <c r="G139" s="24">
        <v>20.63</v>
      </c>
    </row>
    <row r="140" spans="1:7" x14ac:dyDescent="0.2">
      <c r="A140" s="37">
        <v>11</v>
      </c>
      <c r="B140" s="19" t="s">
        <v>236</v>
      </c>
      <c r="C140" s="20" t="s">
        <v>254</v>
      </c>
      <c r="D140" s="21" t="s">
        <v>256</v>
      </c>
      <c r="E140" s="22">
        <v>0</v>
      </c>
      <c r="F140" s="24">
        <v>0</v>
      </c>
      <c r="G140" s="24">
        <v>16.600000000000001</v>
      </c>
    </row>
    <row r="141" spans="1:7" x14ac:dyDescent="0.2">
      <c r="A141" s="8">
        <v>12</v>
      </c>
      <c r="B141" s="15" t="s">
        <v>236</v>
      </c>
      <c r="C141" s="16" t="s">
        <v>257</v>
      </c>
      <c r="D141" s="17" t="s">
        <v>258</v>
      </c>
      <c r="E141" s="18">
        <v>25</v>
      </c>
      <c r="F141" s="13">
        <v>2</v>
      </c>
      <c r="G141" s="13">
        <v>14</v>
      </c>
    </row>
    <row r="142" spans="1:7" x14ac:dyDescent="0.2">
      <c r="A142" s="8">
        <v>13</v>
      </c>
      <c r="B142" s="38" t="s">
        <v>236</v>
      </c>
      <c r="C142" s="39" t="s">
        <v>259</v>
      </c>
      <c r="D142" s="40" t="s">
        <v>260</v>
      </c>
      <c r="E142" s="18">
        <v>140</v>
      </c>
      <c r="F142" s="13">
        <v>19</v>
      </c>
      <c r="G142" s="13">
        <v>21</v>
      </c>
    </row>
    <row r="143" spans="1:7" x14ac:dyDescent="0.2">
      <c r="A143" s="37">
        <v>14</v>
      </c>
      <c r="B143" s="41" t="s">
        <v>236</v>
      </c>
      <c r="C143" s="42" t="s">
        <v>261</v>
      </c>
      <c r="D143" s="42" t="s">
        <v>262</v>
      </c>
      <c r="E143" s="22">
        <v>30</v>
      </c>
      <c r="F143" s="24">
        <v>10</v>
      </c>
      <c r="G143" s="24">
        <v>17.100000000000001</v>
      </c>
    </row>
    <row r="144" spans="1:7" x14ac:dyDescent="0.2">
      <c r="A144" s="37">
        <v>15</v>
      </c>
      <c r="B144" s="41" t="s">
        <v>236</v>
      </c>
      <c r="C144" s="42" t="s">
        <v>261</v>
      </c>
      <c r="D144" s="42" t="s">
        <v>263</v>
      </c>
      <c r="E144" s="43">
        <v>54</v>
      </c>
      <c r="F144" s="24">
        <v>5</v>
      </c>
      <c r="G144" s="24">
        <v>3</v>
      </c>
    </row>
    <row r="145" spans="1:7" x14ac:dyDescent="0.2">
      <c r="A145" s="37">
        <v>16</v>
      </c>
      <c r="B145" s="41" t="s">
        <v>236</v>
      </c>
      <c r="C145" s="42" t="s">
        <v>261</v>
      </c>
      <c r="D145" s="42" t="s">
        <v>264</v>
      </c>
      <c r="E145" s="43">
        <v>80</v>
      </c>
      <c r="F145" s="24">
        <v>15</v>
      </c>
      <c r="G145" s="24">
        <v>10</v>
      </c>
    </row>
    <row r="146" spans="1:7" x14ac:dyDescent="0.2">
      <c r="A146" s="8">
        <v>17</v>
      </c>
      <c r="B146" s="38" t="s">
        <v>236</v>
      </c>
      <c r="C146" s="39" t="s">
        <v>265</v>
      </c>
      <c r="D146" s="39" t="s">
        <v>266</v>
      </c>
      <c r="E146" s="44">
        <v>14</v>
      </c>
      <c r="F146" s="13">
        <v>1</v>
      </c>
      <c r="G146" s="13">
        <v>3</v>
      </c>
    </row>
    <row r="147" spans="1:7" x14ac:dyDescent="0.2">
      <c r="A147" s="8">
        <v>18</v>
      </c>
      <c r="B147" s="38" t="s">
        <v>236</v>
      </c>
      <c r="C147" s="39" t="s">
        <v>265</v>
      </c>
      <c r="D147" s="39" t="s">
        <v>267</v>
      </c>
      <c r="E147" s="45">
        <v>3200</v>
      </c>
      <c r="F147" s="31">
        <v>149</v>
      </c>
      <c r="G147" s="13">
        <v>320</v>
      </c>
    </row>
    <row r="148" spans="1:7" x14ac:dyDescent="0.2">
      <c r="A148" s="8">
        <v>19</v>
      </c>
      <c r="B148" s="38" t="s">
        <v>236</v>
      </c>
      <c r="C148" s="39" t="s">
        <v>265</v>
      </c>
      <c r="D148" s="39" t="s">
        <v>268</v>
      </c>
      <c r="E148" s="45">
        <v>862</v>
      </c>
      <c r="F148" s="31">
        <v>41</v>
      </c>
      <c r="G148" s="13">
        <v>180</v>
      </c>
    </row>
    <row r="149" spans="1:7" x14ac:dyDescent="0.2">
      <c r="A149" s="8">
        <v>20</v>
      </c>
      <c r="B149" s="38" t="s">
        <v>236</v>
      </c>
      <c r="C149" s="46" t="s">
        <v>269</v>
      </c>
      <c r="D149" s="46" t="s">
        <v>270</v>
      </c>
      <c r="E149" s="44">
        <v>0</v>
      </c>
      <c r="F149" s="13">
        <v>0</v>
      </c>
      <c r="G149" s="13">
        <v>7.6</v>
      </c>
    </row>
    <row r="150" spans="1:7" x14ac:dyDescent="0.2">
      <c r="A150" s="8">
        <v>21</v>
      </c>
      <c r="B150" s="38" t="s">
        <v>236</v>
      </c>
      <c r="C150" s="46" t="s">
        <v>271</v>
      </c>
      <c r="D150" s="46" t="s">
        <v>272</v>
      </c>
      <c r="E150" s="44">
        <v>0</v>
      </c>
      <c r="F150" s="13">
        <v>0</v>
      </c>
      <c r="G150" s="13">
        <v>6.8</v>
      </c>
    </row>
    <row r="151" spans="1:7" x14ac:dyDescent="0.2">
      <c r="A151" s="8">
        <v>22</v>
      </c>
      <c r="B151" s="38" t="s">
        <v>236</v>
      </c>
      <c r="C151" s="46" t="s">
        <v>273</v>
      </c>
      <c r="D151" s="46" t="s">
        <v>274</v>
      </c>
      <c r="E151" s="44">
        <v>20</v>
      </c>
      <c r="F151" s="13">
        <v>3</v>
      </c>
      <c r="G151" s="13">
        <v>6.6</v>
      </c>
    </row>
    <row r="152" spans="1:7" x14ac:dyDescent="0.2">
      <c r="A152" s="8">
        <v>23</v>
      </c>
      <c r="B152" s="38" t="s">
        <v>236</v>
      </c>
      <c r="C152" s="46" t="s">
        <v>275</v>
      </c>
      <c r="D152" s="46" t="s">
        <v>276</v>
      </c>
      <c r="E152" s="44">
        <v>0</v>
      </c>
      <c r="F152" s="13">
        <v>0</v>
      </c>
      <c r="G152" s="13">
        <v>1.9</v>
      </c>
    </row>
    <row r="153" spans="1:7" x14ac:dyDescent="0.2">
      <c r="A153" s="8">
        <v>24</v>
      </c>
      <c r="B153" s="38" t="s">
        <v>236</v>
      </c>
      <c r="C153" s="46" t="s">
        <v>277</v>
      </c>
      <c r="D153" s="46" t="s">
        <v>278</v>
      </c>
      <c r="E153" s="44">
        <v>0</v>
      </c>
      <c r="F153" s="13">
        <v>0</v>
      </c>
      <c r="G153" s="13">
        <v>1</v>
      </c>
    </row>
    <row r="154" spans="1:7" x14ac:dyDescent="0.2">
      <c r="A154" s="8">
        <v>25</v>
      </c>
      <c r="B154" s="38" t="s">
        <v>236</v>
      </c>
      <c r="C154" s="46" t="s">
        <v>279</v>
      </c>
      <c r="D154" s="46" t="s">
        <v>280</v>
      </c>
      <c r="E154" s="44">
        <v>0</v>
      </c>
      <c r="F154" s="13">
        <v>0</v>
      </c>
      <c r="G154" s="13">
        <v>8.34</v>
      </c>
    </row>
    <row r="155" spans="1:7" ht="13.5" thickBot="1" x14ac:dyDescent="0.25">
      <c r="A155" s="8">
        <v>26</v>
      </c>
      <c r="B155" s="38" t="s">
        <v>236</v>
      </c>
      <c r="C155" s="46" t="s">
        <v>281</v>
      </c>
      <c r="D155" s="46" t="s">
        <v>282</v>
      </c>
      <c r="E155" s="44">
        <v>740</v>
      </c>
      <c r="F155" s="13">
        <v>30</v>
      </c>
      <c r="G155" s="13">
        <v>40</v>
      </c>
    </row>
    <row r="156" spans="1:7" ht="31.5" customHeight="1" thickBot="1" x14ac:dyDescent="0.25">
      <c r="A156" s="27" t="s">
        <v>283</v>
      </c>
      <c r="B156" s="65" t="s">
        <v>284</v>
      </c>
      <c r="C156" s="66"/>
      <c r="D156" s="67"/>
      <c r="E156" s="47">
        <f t="shared" ref="E156:F156" si="7">SUM(E130:E154)</f>
        <v>4889</v>
      </c>
      <c r="F156" s="47">
        <f t="shared" si="7"/>
        <v>283</v>
      </c>
      <c r="G156" s="29">
        <f>SUM(G130:G155)</f>
        <v>774.37</v>
      </c>
    </row>
    <row r="157" spans="1:7" x14ac:dyDescent="0.2">
      <c r="A157" s="8">
        <v>1</v>
      </c>
      <c r="B157" s="9" t="s">
        <v>285</v>
      </c>
      <c r="C157" s="10" t="s">
        <v>286</v>
      </c>
      <c r="D157" s="11" t="s">
        <v>287</v>
      </c>
      <c r="E157" s="12">
        <v>156</v>
      </c>
      <c r="F157" s="13">
        <v>21</v>
      </c>
      <c r="G157" s="13">
        <v>18.8</v>
      </c>
    </row>
    <row r="158" spans="1:7" x14ac:dyDescent="0.2">
      <c r="A158" s="8">
        <v>2</v>
      </c>
      <c r="B158" s="9" t="s">
        <v>285</v>
      </c>
      <c r="C158" s="10" t="s">
        <v>288</v>
      </c>
      <c r="D158" s="11" t="s">
        <v>289</v>
      </c>
      <c r="E158" s="12">
        <v>0</v>
      </c>
      <c r="F158" s="13">
        <v>0</v>
      </c>
      <c r="G158" s="13">
        <v>1.2</v>
      </c>
    </row>
    <row r="159" spans="1:7" x14ac:dyDescent="0.2">
      <c r="A159" s="8">
        <v>3</v>
      </c>
      <c r="B159" s="9" t="s">
        <v>285</v>
      </c>
      <c r="C159" s="10" t="s">
        <v>288</v>
      </c>
      <c r="D159" s="11" t="s">
        <v>290</v>
      </c>
      <c r="E159" s="12">
        <v>0</v>
      </c>
      <c r="F159" s="13">
        <v>0</v>
      </c>
      <c r="G159" s="13">
        <v>6.6</v>
      </c>
    </row>
    <row r="160" spans="1:7" x14ac:dyDescent="0.2">
      <c r="A160" s="8">
        <v>4</v>
      </c>
      <c r="B160" s="15" t="s">
        <v>285</v>
      </c>
      <c r="C160" s="16" t="s">
        <v>291</v>
      </c>
      <c r="D160" s="17" t="s">
        <v>292</v>
      </c>
      <c r="E160" s="18">
        <v>20</v>
      </c>
      <c r="F160" s="13">
        <v>11</v>
      </c>
      <c r="G160" s="25">
        <v>130</v>
      </c>
    </row>
    <row r="161" spans="1:7" x14ac:dyDescent="0.2">
      <c r="A161" s="8">
        <v>5</v>
      </c>
      <c r="B161" s="15" t="s">
        <v>285</v>
      </c>
      <c r="C161" s="16" t="s">
        <v>291</v>
      </c>
      <c r="D161" s="17" t="s">
        <v>293</v>
      </c>
      <c r="E161" s="18">
        <v>0</v>
      </c>
      <c r="F161" s="13">
        <v>0</v>
      </c>
      <c r="G161" s="13">
        <v>11.7</v>
      </c>
    </row>
    <row r="162" spans="1:7" x14ac:dyDescent="0.2">
      <c r="A162" s="8">
        <v>6</v>
      </c>
      <c r="B162" s="15" t="s">
        <v>285</v>
      </c>
      <c r="C162" s="16" t="s">
        <v>294</v>
      </c>
      <c r="D162" s="17" t="s">
        <v>295</v>
      </c>
      <c r="E162" s="18">
        <v>0</v>
      </c>
      <c r="F162" s="13">
        <v>0</v>
      </c>
      <c r="G162" s="13">
        <v>0.8</v>
      </c>
    </row>
    <row r="163" spans="1:7" x14ac:dyDescent="0.2">
      <c r="A163" s="8">
        <v>7</v>
      </c>
      <c r="B163" s="15" t="s">
        <v>285</v>
      </c>
      <c r="C163" s="16" t="s">
        <v>294</v>
      </c>
      <c r="D163" s="17" t="s">
        <v>296</v>
      </c>
      <c r="E163" s="18">
        <v>0</v>
      </c>
      <c r="F163" s="13">
        <v>0</v>
      </c>
      <c r="G163" s="13">
        <v>10</v>
      </c>
    </row>
    <row r="164" spans="1:7" x14ac:dyDescent="0.2">
      <c r="A164" s="8">
        <v>8</v>
      </c>
      <c r="B164" s="38" t="s">
        <v>285</v>
      </c>
      <c r="C164" s="39" t="s">
        <v>297</v>
      </c>
      <c r="D164" s="40" t="s">
        <v>298</v>
      </c>
      <c r="E164" s="44">
        <v>0</v>
      </c>
      <c r="F164" s="13">
        <v>4</v>
      </c>
      <c r="G164" s="13">
        <v>14.6</v>
      </c>
    </row>
    <row r="165" spans="1:7" x14ac:dyDescent="0.2">
      <c r="A165" s="8">
        <v>9</v>
      </c>
      <c r="B165" s="38" t="s">
        <v>285</v>
      </c>
      <c r="C165" s="39" t="s">
        <v>297</v>
      </c>
      <c r="D165" s="40" t="s">
        <v>299</v>
      </c>
      <c r="E165" s="44">
        <v>0</v>
      </c>
      <c r="F165" s="13">
        <v>0</v>
      </c>
      <c r="G165" s="13">
        <v>22</v>
      </c>
    </row>
    <row r="166" spans="1:7" x14ac:dyDescent="0.2">
      <c r="A166" s="8">
        <v>10</v>
      </c>
      <c r="B166" s="38" t="s">
        <v>285</v>
      </c>
      <c r="C166" s="39" t="s">
        <v>300</v>
      </c>
      <c r="D166" s="40" t="s">
        <v>301</v>
      </c>
      <c r="E166" s="44">
        <v>0</v>
      </c>
      <c r="F166" s="13">
        <v>0</v>
      </c>
      <c r="G166" s="13">
        <v>10</v>
      </c>
    </row>
    <row r="167" spans="1:7" x14ac:dyDescent="0.2">
      <c r="A167" s="8">
        <v>11</v>
      </c>
      <c r="B167" s="15" t="s">
        <v>285</v>
      </c>
      <c r="C167" s="16" t="s">
        <v>302</v>
      </c>
      <c r="D167" s="17" t="s">
        <v>303</v>
      </c>
      <c r="E167" s="18">
        <v>0</v>
      </c>
      <c r="F167" s="31">
        <v>6</v>
      </c>
      <c r="G167" s="13">
        <v>18.5</v>
      </c>
    </row>
    <row r="168" spans="1:7" x14ac:dyDescent="0.2">
      <c r="A168" s="8">
        <v>12</v>
      </c>
      <c r="B168" s="15" t="s">
        <v>285</v>
      </c>
      <c r="C168" s="16" t="s">
        <v>684</v>
      </c>
      <c r="D168" s="17" t="s">
        <v>304</v>
      </c>
      <c r="E168" s="18">
        <v>0</v>
      </c>
      <c r="F168" s="13">
        <v>0</v>
      </c>
      <c r="G168" s="13">
        <v>9.6999999999999993</v>
      </c>
    </row>
    <row r="169" spans="1:7" ht="32.25" customHeight="1" thickBot="1" x14ac:dyDescent="0.25">
      <c r="A169" s="27" t="s">
        <v>305</v>
      </c>
      <c r="B169" s="62" t="s">
        <v>306</v>
      </c>
      <c r="C169" s="63"/>
      <c r="D169" s="64"/>
      <c r="E169" s="28">
        <f t="shared" ref="E169:F169" si="8">SUM(E157:E168)</f>
        <v>176</v>
      </c>
      <c r="F169" s="28">
        <f t="shared" si="8"/>
        <v>42</v>
      </c>
      <c r="G169" s="29">
        <f>SUM(G157:G168)</f>
        <v>253.89999999999998</v>
      </c>
    </row>
    <row r="170" spans="1:7" x14ac:dyDescent="0.2">
      <c r="A170" s="8">
        <v>1</v>
      </c>
      <c r="B170" s="9" t="s">
        <v>307</v>
      </c>
      <c r="C170" s="10" t="s">
        <v>308</v>
      </c>
      <c r="D170" s="11" t="s">
        <v>309</v>
      </c>
      <c r="E170" s="12">
        <v>56</v>
      </c>
      <c r="F170" s="13">
        <v>3</v>
      </c>
      <c r="G170" s="13">
        <v>4</v>
      </c>
    </row>
    <row r="171" spans="1:7" x14ac:dyDescent="0.2">
      <c r="A171" s="8">
        <v>2</v>
      </c>
      <c r="B171" s="9" t="s">
        <v>307</v>
      </c>
      <c r="C171" s="10" t="s">
        <v>308</v>
      </c>
      <c r="D171" s="11" t="s">
        <v>310</v>
      </c>
      <c r="E171" s="12">
        <v>0</v>
      </c>
      <c r="F171" s="13">
        <v>0</v>
      </c>
      <c r="G171" s="13">
        <v>23.1</v>
      </c>
    </row>
    <row r="172" spans="1:7" x14ac:dyDescent="0.2">
      <c r="A172" s="14">
        <v>3</v>
      </c>
      <c r="B172" s="15" t="s">
        <v>307</v>
      </c>
      <c r="C172" s="16" t="s">
        <v>311</v>
      </c>
      <c r="D172" s="17" t="s">
        <v>309</v>
      </c>
      <c r="E172" s="18">
        <v>300</v>
      </c>
      <c r="F172" s="25">
        <v>20</v>
      </c>
      <c r="G172" s="25">
        <v>25.3</v>
      </c>
    </row>
    <row r="173" spans="1:7" x14ac:dyDescent="0.2">
      <c r="A173" s="14">
        <v>4</v>
      </c>
      <c r="B173" s="15" t="s">
        <v>307</v>
      </c>
      <c r="C173" s="16" t="s">
        <v>311</v>
      </c>
      <c r="D173" s="17" t="s">
        <v>310</v>
      </c>
      <c r="E173" s="18">
        <v>60</v>
      </c>
      <c r="F173" s="13">
        <v>18</v>
      </c>
      <c r="G173" s="13">
        <v>6.88</v>
      </c>
    </row>
    <row r="174" spans="1:7" x14ac:dyDescent="0.2">
      <c r="A174" s="14">
        <v>5</v>
      </c>
      <c r="B174" s="15" t="s">
        <v>307</v>
      </c>
      <c r="C174" s="16" t="s">
        <v>311</v>
      </c>
      <c r="D174" s="17" t="s">
        <v>312</v>
      </c>
      <c r="E174" s="18">
        <v>115</v>
      </c>
      <c r="F174" s="35">
        <v>10</v>
      </c>
      <c r="G174" s="25">
        <v>33.729999999999997</v>
      </c>
    </row>
    <row r="175" spans="1:7" x14ac:dyDescent="0.2">
      <c r="A175" s="14">
        <v>6</v>
      </c>
      <c r="B175" s="15" t="s">
        <v>307</v>
      </c>
      <c r="C175" s="16" t="s">
        <v>311</v>
      </c>
      <c r="D175" s="17" t="s">
        <v>313</v>
      </c>
      <c r="E175" s="18">
        <v>0</v>
      </c>
      <c r="F175" s="13">
        <v>0</v>
      </c>
      <c r="G175" s="13">
        <v>75.66</v>
      </c>
    </row>
    <row r="176" spans="1:7" x14ac:dyDescent="0.2">
      <c r="A176" s="14">
        <v>7</v>
      </c>
      <c r="B176" s="15" t="s">
        <v>307</v>
      </c>
      <c r="C176" s="16" t="s">
        <v>311</v>
      </c>
      <c r="D176" s="17" t="s">
        <v>314</v>
      </c>
      <c r="E176" s="18">
        <v>0</v>
      </c>
      <c r="F176" s="13">
        <v>0</v>
      </c>
      <c r="G176" s="13">
        <v>6.73</v>
      </c>
    </row>
    <row r="177" spans="1:7" x14ac:dyDescent="0.2">
      <c r="A177" s="14">
        <v>8</v>
      </c>
      <c r="B177" s="15" t="s">
        <v>307</v>
      </c>
      <c r="C177" s="16" t="s">
        <v>315</v>
      </c>
      <c r="D177" s="17" t="s">
        <v>316</v>
      </c>
      <c r="E177" s="18">
        <v>287</v>
      </c>
      <c r="F177" s="13">
        <v>16</v>
      </c>
      <c r="G177" s="13">
        <v>13</v>
      </c>
    </row>
    <row r="178" spans="1:7" x14ac:dyDescent="0.2">
      <c r="A178" s="14">
        <v>9</v>
      </c>
      <c r="B178" s="15" t="s">
        <v>307</v>
      </c>
      <c r="C178" s="16" t="s">
        <v>315</v>
      </c>
      <c r="D178" s="17" t="s">
        <v>317</v>
      </c>
      <c r="E178" s="18">
        <v>0</v>
      </c>
      <c r="F178" s="25">
        <v>0</v>
      </c>
      <c r="G178" s="25">
        <v>23.6</v>
      </c>
    </row>
    <row r="179" spans="1:7" x14ac:dyDescent="0.2">
      <c r="A179" s="14">
        <v>10</v>
      </c>
      <c r="B179" s="15" t="s">
        <v>307</v>
      </c>
      <c r="C179" s="16" t="s">
        <v>315</v>
      </c>
      <c r="D179" s="17" t="s">
        <v>318</v>
      </c>
      <c r="E179" s="18">
        <v>0</v>
      </c>
      <c r="F179" s="25">
        <v>0</v>
      </c>
      <c r="G179" s="25">
        <v>19</v>
      </c>
    </row>
    <row r="180" spans="1:7" x14ac:dyDescent="0.2">
      <c r="A180" s="14">
        <v>11</v>
      </c>
      <c r="B180" s="15" t="s">
        <v>307</v>
      </c>
      <c r="C180" s="16" t="s">
        <v>319</v>
      </c>
      <c r="D180" s="17" t="s">
        <v>320</v>
      </c>
      <c r="E180" s="18">
        <v>58</v>
      </c>
      <c r="F180" s="13">
        <v>3</v>
      </c>
      <c r="G180" s="13">
        <v>13</v>
      </c>
    </row>
    <row r="181" spans="1:7" x14ac:dyDescent="0.2">
      <c r="A181" s="14">
        <v>12</v>
      </c>
      <c r="B181" s="15" t="s">
        <v>307</v>
      </c>
      <c r="C181" s="16" t="s">
        <v>321</v>
      </c>
      <c r="D181" s="17" t="s">
        <v>322</v>
      </c>
      <c r="E181" s="18">
        <v>0</v>
      </c>
      <c r="F181" s="13">
        <v>0</v>
      </c>
      <c r="G181" s="13">
        <v>22.7</v>
      </c>
    </row>
    <row r="182" spans="1:7" x14ac:dyDescent="0.2">
      <c r="A182" s="14">
        <v>13</v>
      </c>
      <c r="B182" s="15" t="s">
        <v>307</v>
      </c>
      <c r="C182" s="16" t="s">
        <v>321</v>
      </c>
      <c r="D182" s="17" t="s">
        <v>323</v>
      </c>
      <c r="E182" s="18">
        <v>0</v>
      </c>
      <c r="F182" s="13">
        <v>0</v>
      </c>
      <c r="G182" s="13">
        <v>11.9</v>
      </c>
    </row>
    <row r="183" spans="1:7" x14ac:dyDescent="0.2">
      <c r="A183" s="14">
        <v>14</v>
      </c>
      <c r="B183" s="15" t="s">
        <v>307</v>
      </c>
      <c r="C183" s="16" t="s">
        <v>324</v>
      </c>
      <c r="D183" s="17" t="s">
        <v>325</v>
      </c>
      <c r="E183" s="18">
        <v>0</v>
      </c>
      <c r="F183" s="13">
        <v>0</v>
      </c>
      <c r="G183" s="13">
        <v>12.8</v>
      </c>
    </row>
    <row r="184" spans="1:7" x14ac:dyDescent="0.2">
      <c r="A184" s="14">
        <v>15</v>
      </c>
      <c r="B184" s="15" t="s">
        <v>307</v>
      </c>
      <c r="C184" s="16" t="s">
        <v>324</v>
      </c>
      <c r="D184" s="17" t="s">
        <v>326</v>
      </c>
      <c r="E184" s="18">
        <v>0</v>
      </c>
      <c r="F184" s="13">
        <v>0</v>
      </c>
      <c r="G184" s="13">
        <v>25.38</v>
      </c>
    </row>
    <row r="185" spans="1:7" ht="32.25" customHeight="1" thickBot="1" x14ac:dyDescent="0.25">
      <c r="A185" s="27" t="s">
        <v>327</v>
      </c>
      <c r="B185" s="62" t="s">
        <v>328</v>
      </c>
      <c r="C185" s="63"/>
      <c r="D185" s="64"/>
      <c r="E185" s="28">
        <f t="shared" ref="E185:F185" si="9">SUM(E170:E184)</f>
        <v>876</v>
      </c>
      <c r="F185" s="28">
        <f t="shared" si="9"/>
        <v>70</v>
      </c>
      <c r="G185" s="29">
        <f>SUM(G170:G184)</f>
        <v>316.77999999999997</v>
      </c>
    </row>
    <row r="186" spans="1:7" x14ac:dyDescent="0.2">
      <c r="A186" s="8">
        <v>1</v>
      </c>
      <c r="B186" s="9" t="s">
        <v>329</v>
      </c>
      <c r="C186" s="10" t="s">
        <v>330</v>
      </c>
      <c r="D186" s="11" t="s">
        <v>331</v>
      </c>
      <c r="E186" s="48">
        <v>370</v>
      </c>
      <c r="F186" s="35">
        <v>15</v>
      </c>
      <c r="G186" s="25">
        <v>5.45</v>
      </c>
    </row>
    <row r="187" spans="1:7" x14ac:dyDescent="0.2">
      <c r="A187" s="8">
        <v>2</v>
      </c>
      <c r="B187" s="9" t="s">
        <v>329</v>
      </c>
      <c r="C187" s="10" t="s">
        <v>330</v>
      </c>
      <c r="D187" s="11" t="s">
        <v>332</v>
      </c>
      <c r="E187" s="12">
        <v>17</v>
      </c>
      <c r="F187" s="13">
        <v>1</v>
      </c>
      <c r="G187" s="13">
        <v>15.24</v>
      </c>
    </row>
    <row r="188" spans="1:7" x14ac:dyDescent="0.2">
      <c r="A188" s="8">
        <v>3</v>
      </c>
      <c r="B188" s="15" t="s">
        <v>329</v>
      </c>
      <c r="C188" s="16" t="s">
        <v>333</v>
      </c>
      <c r="D188" s="17" t="s">
        <v>334</v>
      </c>
      <c r="E188" s="36">
        <v>311</v>
      </c>
      <c r="F188" s="35">
        <v>10</v>
      </c>
      <c r="G188" s="13">
        <v>87.9</v>
      </c>
    </row>
    <row r="189" spans="1:7" x14ac:dyDescent="0.2">
      <c r="A189" s="8">
        <v>4</v>
      </c>
      <c r="B189" s="15" t="s">
        <v>329</v>
      </c>
      <c r="C189" s="16" t="s">
        <v>335</v>
      </c>
      <c r="D189" s="17" t="s">
        <v>336</v>
      </c>
      <c r="E189" s="18">
        <v>77</v>
      </c>
      <c r="F189" s="13">
        <v>5</v>
      </c>
      <c r="G189" s="13">
        <v>19.73</v>
      </c>
    </row>
    <row r="190" spans="1:7" x14ac:dyDescent="0.2">
      <c r="A190" s="8">
        <v>5</v>
      </c>
      <c r="B190" s="15" t="s">
        <v>329</v>
      </c>
      <c r="C190" s="16" t="s">
        <v>337</v>
      </c>
      <c r="D190" s="17" t="s">
        <v>338</v>
      </c>
      <c r="E190" s="18">
        <v>150</v>
      </c>
      <c r="F190" s="13">
        <v>7</v>
      </c>
      <c r="G190" s="13">
        <v>29.4</v>
      </c>
    </row>
    <row r="191" spans="1:7" x14ac:dyDescent="0.2">
      <c r="A191" s="8">
        <v>6</v>
      </c>
      <c r="B191" s="15" t="s">
        <v>329</v>
      </c>
      <c r="C191" s="16" t="s">
        <v>339</v>
      </c>
      <c r="D191" s="17" t="s">
        <v>340</v>
      </c>
      <c r="E191" s="18">
        <v>19</v>
      </c>
      <c r="F191" s="13">
        <v>2</v>
      </c>
      <c r="G191" s="13">
        <v>13.95</v>
      </c>
    </row>
    <row r="192" spans="1:7" x14ac:dyDescent="0.2">
      <c r="A192" s="8">
        <v>7</v>
      </c>
      <c r="B192" s="15" t="s">
        <v>329</v>
      </c>
      <c r="C192" s="16" t="s">
        <v>341</v>
      </c>
      <c r="D192" s="17" t="s">
        <v>342</v>
      </c>
      <c r="E192" s="18">
        <v>0</v>
      </c>
      <c r="F192" s="13">
        <v>0</v>
      </c>
      <c r="G192" s="13">
        <v>16.7</v>
      </c>
    </row>
    <row r="193" spans="1:7" x14ac:dyDescent="0.2">
      <c r="A193" s="8">
        <v>8</v>
      </c>
      <c r="B193" s="15" t="s">
        <v>329</v>
      </c>
      <c r="C193" s="16" t="s">
        <v>343</v>
      </c>
      <c r="D193" s="17" t="s">
        <v>344</v>
      </c>
      <c r="E193" s="18">
        <v>0</v>
      </c>
      <c r="F193" s="13">
        <v>0</v>
      </c>
      <c r="G193" s="13">
        <v>7</v>
      </c>
    </row>
    <row r="194" spans="1:7" ht="32.25" customHeight="1" thickBot="1" x14ac:dyDescent="0.25">
      <c r="A194" s="49" t="s">
        <v>345</v>
      </c>
      <c r="B194" s="62" t="s">
        <v>346</v>
      </c>
      <c r="C194" s="63"/>
      <c r="D194" s="64"/>
      <c r="E194" s="50">
        <f>SUM(E186:E193)</f>
        <v>944</v>
      </c>
      <c r="F194" s="29">
        <f>SUM(F186:F193)</f>
        <v>40</v>
      </c>
      <c r="G194" s="29">
        <f>SUM(G186:G193)</f>
        <v>195.36999999999998</v>
      </c>
    </row>
    <row r="195" spans="1:7" x14ac:dyDescent="0.2">
      <c r="A195" s="8">
        <v>1</v>
      </c>
      <c r="B195" s="9" t="s">
        <v>347</v>
      </c>
      <c r="C195" s="10" t="s">
        <v>348</v>
      </c>
      <c r="D195" s="11" t="s">
        <v>349</v>
      </c>
      <c r="E195" s="12">
        <v>0</v>
      </c>
      <c r="F195" s="13">
        <v>0</v>
      </c>
      <c r="G195" s="13">
        <v>3.9</v>
      </c>
    </row>
    <row r="196" spans="1:7" ht="25.5" x14ac:dyDescent="0.2">
      <c r="A196" s="8">
        <v>2</v>
      </c>
      <c r="B196" s="15" t="s">
        <v>347</v>
      </c>
      <c r="C196" s="16" t="s">
        <v>350</v>
      </c>
      <c r="D196" s="17" t="s">
        <v>351</v>
      </c>
      <c r="E196" s="18">
        <v>161</v>
      </c>
      <c r="F196" s="13">
        <v>15</v>
      </c>
      <c r="G196" s="13">
        <v>82</v>
      </c>
    </row>
    <row r="197" spans="1:7" x14ac:dyDescent="0.2">
      <c r="A197" s="8">
        <v>3</v>
      </c>
      <c r="B197" s="15" t="s">
        <v>347</v>
      </c>
      <c r="C197" s="16" t="s">
        <v>352</v>
      </c>
      <c r="D197" s="17" t="s">
        <v>353</v>
      </c>
      <c r="E197" s="18">
        <v>40</v>
      </c>
      <c r="F197" s="13">
        <v>5</v>
      </c>
      <c r="G197" s="13">
        <v>5.9</v>
      </c>
    </row>
    <row r="198" spans="1:7" x14ac:dyDescent="0.2">
      <c r="A198" s="8">
        <v>4</v>
      </c>
      <c r="B198" s="15" t="s">
        <v>347</v>
      </c>
      <c r="C198" s="16" t="s">
        <v>354</v>
      </c>
      <c r="D198" s="17" t="s">
        <v>355</v>
      </c>
      <c r="E198" s="18">
        <v>0</v>
      </c>
      <c r="F198" s="13">
        <v>12</v>
      </c>
      <c r="G198" s="13">
        <v>3.3</v>
      </c>
    </row>
    <row r="199" spans="1:7" x14ac:dyDescent="0.2">
      <c r="A199" s="8">
        <v>5</v>
      </c>
      <c r="B199" s="15" t="s">
        <v>347</v>
      </c>
      <c r="C199" s="16" t="s">
        <v>354</v>
      </c>
      <c r="D199" s="17" t="s">
        <v>356</v>
      </c>
      <c r="E199" s="18">
        <v>0</v>
      </c>
      <c r="F199" s="13">
        <v>0</v>
      </c>
      <c r="G199" s="13">
        <v>57.09</v>
      </c>
    </row>
    <row r="200" spans="1:7" x14ac:dyDescent="0.2">
      <c r="A200" s="8">
        <v>6</v>
      </c>
      <c r="B200" s="15" t="s">
        <v>347</v>
      </c>
      <c r="C200" s="16" t="s">
        <v>357</v>
      </c>
      <c r="D200" s="17" t="s">
        <v>358</v>
      </c>
      <c r="E200" s="18">
        <v>0</v>
      </c>
      <c r="F200" s="13">
        <v>0</v>
      </c>
      <c r="G200" s="13">
        <v>44</v>
      </c>
    </row>
    <row r="201" spans="1:7" x14ac:dyDescent="0.2">
      <c r="A201" s="8">
        <v>7</v>
      </c>
      <c r="B201" s="15" t="s">
        <v>347</v>
      </c>
      <c r="C201" s="16" t="s">
        <v>359</v>
      </c>
      <c r="D201" s="17" t="s">
        <v>360</v>
      </c>
      <c r="E201" s="18">
        <v>0</v>
      </c>
      <c r="F201" s="13">
        <v>0</v>
      </c>
      <c r="G201" s="13">
        <v>28.95</v>
      </c>
    </row>
    <row r="202" spans="1:7" x14ac:dyDescent="0.2">
      <c r="A202" s="8">
        <v>8</v>
      </c>
      <c r="B202" s="15" t="s">
        <v>347</v>
      </c>
      <c r="C202" s="16" t="s">
        <v>361</v>
      </c>
      <c r="D202" s="17" t="s">
        <v>362</v>
      </c>
      <c r="E202" s="18">
        <v>0</v>
      </c>
      <c r="F202" s="13">
        <v>0</v>
      </c>
      <c r="G202" s="13">
        <v>8.6999999999999993</v>
      </c>
    </row>
    <row r="203" spans="1:7" x14ac:dyDescent="0.2">
      <c r="A203" s="8">
        <v>9</v>
      </c>
      <c r="B203" s="15" t="s">
        <v>347</v>
      </c>
      <c r="C203" s="16" t="s">
        <v>363</v>
      </c>
      <c r="D203" s="17" t="s">
        <v>364</v>
      </c>
      <c r="E203" s="18">
        <v>900</v>
      </c>
      <c r="F203" s="13">
        <v>20</v>
      </c>
      <c r="G203" s="25">
        <v>124</v>
      </c>
    </row>
    <row r="204" spans="1:7" x14ac:dyDescent="0.2">
      <c r="A204" s="37">
        <v>10</v>
      </c>
      <c r="B204" s="19" t="s">
        <v>347</v>
      </c>
      <c r="C204" s="20" t="s">
        <v>365</v>
      </c>
      <c r="D204" s="21" t="s">
        <v>366</v>
      </c>
      <c r="E204" s="22">
        <v>0</v>
      </c>
      <c r="F204" s="24">
        <v>1</v>
      </c>
      <c r="G204" s="24">
        <v>15.5</v>
      </c>
    </row>
    <row r="205" spans="1:7" x14ac:dyDescent="0.2">
      <c r="A205" s="8">
        <v>11</v>
      </c>
      <c r="B205" s="15" t="s">
        <v>347</v>
      </c>
      <c r="C205" s="16" t="s">
        <v>367</v>
      </c>
      <c r="D205" s="17" t="s">
        <v>368</v>
      </c>
      <c r="E205" s="18">
        <v>0</v>
      </c>
      <c r="F205" s="13">
        <v>0</v>
      </c>
      <c r="G205" s="13">
        <v>26.31</v>
      </c>
    </row>
    <row r="206" spans="1:7" x14ac:dyDescent="0.2">
      <c r="A206" s="8">
        <v>12</v>
      </c>
      <c r="B206" s="15" t="s">
        <v>347</v>
      </c>
      <c r="C206" s="16" t="s">
        <v>369</v>
      </c>
      <c r="D206" s="17" t="s">
        <v>370</v>
      </c>
      <c r="E206" s="18">
        <v>0</v>
      </c>
      <c r="F206" s="13">
        <v>0</v>
      </c>
      <c r="G206" s="13">
        <v>17.899999999999999</v>
      </c>
    </row>
    <row r="207" spans="1:7" x14ac:dyDescent="0.2">
      <c r="A207" s="8">
        <v>13</v>
      </c>
      <c r="B207" s="15" t="s">
        <v>347</v>
      </c>
      <c r="C207" s="16" t="s">
        <v>371</v>
      </c>
      <c r="D207" s="17" t="s">
        <v>372</v>
      </c>
      <c r="E207" s="18">
        <v>0</v>
      </c>
      <c r="F207" s="13">
        <v>0</v>
      </c>
      <c r="G207" s="13">
        <v>36</v>
      </c>
    </row>
    <row r="208" spans="1:7" x14ac:dyDescent="0.2">
      <c r="A208" s="8">
        <v>14</v>
      </c>
      <c r="B208" s="15" t="s">
        <v>347</v>
      </c>
      <c r="C208" s="16" t="s">
        <v>373</v>
      </c>
      <c r="D208" s="17" t="s">
        <v>374</v>
      </c>
      <c r="E208" s="18">
        <v>0</v>
      </c>
      <c r="F208" s="13">
        <v>0</v>
      </c>
      <c r="G208" s="13">
        <v>20</v>
      </c>
    </row>
    <row r="209" spans="1:7" x14ac:dyDescent="0.2">
      <c r="A209" s="8">
        <v>15</v>
      </c>
      <c r="B209" s="15" t="s">
        <v>347</v>
      </c>
      <c r="C209" s="16" t="s">
        <v>375</v>
      </c>
      <c r="D209" s="17" t="s">
        <v>376</v>
      </c>
      <c r="E209" s="18">
        <v>0</v>
      </c>
      <c r="F209" s="25">
        <v>0</v>
      </c>
      <c r="G209" s="25">
        <v>12</v>
      </c>
    </row>
    <row r="210" spans="1:7" x14ac:dyDescent="0.2">
      <c r="A210" s="8">
        <v>16</v>
      </c>
      <c r="B210" s="15" t="s">
        <v>347</v>
      </c>
      <c r="C210" s="16" t="s">
        <v>375</v>
      </c>
      <c r="D210" s="17" t="s">
        <v>377</v>
      </c>
      <c r="E210" s="18">
        <v>0</v>
      </c>
      <c r="F210" s="25">
        <v>0</v>
      </c>
      <c r="G210" s="25">
        <v>6.2</v>
      </c>
    </row>
    <row r="211" spans="1:7" x14ac:dyDescent="0.2">
      <c r="A211" s="8">
        <v>17</v>
      </c>
      <c r="B211" s="15" t="s">
        <v>347</v>
      </c>
      <c r="C211" s="16" t="s">
        <v>378</v>
      </c>
      <c r="D211" s="17" t="s">
        <v>379</v>
      </c>
      <c r="E211" s="18">
        <v>0</v>
      </c>
      <c r="F211" s="25">
        <v>0</v>
      </c>
      <c r="G211" s="25">
        <v>5.4</v>
      </c>
    </row>
    <row r="212" spans="1:7" x14ac:dyDescent="0.2">
      <c r="A212" s="8">
        <v>18</v>
      </c>
      <c r="B212" s="15" t="s">
        <v>347</v>
      </c>
      <c r="C212" s="16" t="s">
        <v>380</v>
      </c>
      <c r="D212" s="17" t="s">
        <v>381</v>
      </c>
      <c r="E212" s="18">
        <v>0</v>
      </c>
      <c r="F212" s="25">
        <v>0</v>
      </c>
      <c r="G212" s="25">
        <v>14</v>
      </c>
    </row>
    <row r="213" spans="1:7" x14ac:dyDescent="0.2">
      <c r="A213" s="8">
        <v>19</v>
      </c>
      <c r="B213" s="15" t="s">
        <v>347</v>
      </c>
      <c r="C213" s="16" t="s">
        <v>382</v>
      </c>
      <c r="D213" s="17" t="s">
        <v>383</v>
      </c>
      <c r="E213" s="18">
        <v>0</v>
      </c>
      <c r="F213" s="25">
        <v>0</v>
      </c>
      <c r="G213" s="25">
        <v>25.4</v>
      </c>
    </row>
    <row r="214" spans="1:7" x14ac:dyDescent="0.2">
      <c r="A214" s="8">
        <v>20</v>
      </c>
      <c r="B214" s="15" t="s">
        <v>347</v>
      </c>
      <c r="C214" s="16" t="s">
        <v>384</v>
      </c>
      <c r="D214" s="17" t="s">
        <v>385</v>
      </c>
      <c r="E214" s="18">
        <v>0</v>
      </c>
      <c r="F214" s="25">
        <v>0</v>
      </c>
      <c r="G214" s="25">
        <v>15</v>
      </c>
    </row>
    <row r="215" spans="1:7" ht="42.75" customHeight="1" thickBot="1" x14ac:dyDescent="0.25">
      <c r="A215" s="27" t="s">
        <v>386</v>
      </c>
      <c r="B215" s="62" t="s">
        <v>387</v>
      </c>
      <c r="C215" s="63"/>
      <c r="D215" s="64"/>
      <c r="E215" s="28">
        <f t="shared" ref="E215:F215" si="10">SUM(E195:E214)</f>
        <v>1101</v>
      </c>
      <c r="F215" s="29">
        <f t="shared" si="10"/>
        <v>53</v>
      </c>
      <c r="G215" s="29">
        <f>SUM(G195:G214)</f>
        <v>551.54999999999995</v>
      </c>
    </row>
    <row r="216" spans="1:7" x14ac:dyDescent="0.2">
      <c r="A216" s="8">
        <v>1</v>
      </c>
      <c r="B216" s="9" t="s">
        <v>388</v>
      </c>
      <c r="C216" s="10" t="s">
        <v>389</v>
      </c>
      <c r="D216" s="11" t="s">
        <v>390</v>
      </c>
      <c r="E216" s="12">
        <v>0</v>
      </c>
      <c r="F216" s="13">
        <v>8</v>
      </c>
      <c r="G216" s="13">
        <v>42.5</v>
      </c>
    </row>
    <row r="217" spans="1:7" x14ac:dyDescent="0.2">
      <c r="A217" s="8">
        <v>2</v>
      </c>
      <c r="B217" s="9" t="s">
        <v>388</v>
      </c>
      <c r="C217" s="10" t="s">
        <v>389</v>
      </c>
      <c r="D217" s="11" t="s">
        <v>391</v>
      </c>
      <c r="E217" s="12">
        <v>214</v>
      </c>
      <c r="F217" s="13">
        <v>3</v>
      </c>
      <c r="G217" s="13">
        <v>25</v>
      </c>
    </row>
    <row r="218" spans="1:7" x14ac:dyDescent="0.2">
      <c r="A218" s="8">
        <v>3</v>
      </c>
      <c r="B218" s="9" t="s">
        <v>388</v>
      </c>
      <c r="C218" s="10" t="s">
        <v>389</v>
      </c>
      <c r="D218" s="11" t="s">
        <v>392</v>
      </c>
      <c r="E218" s="12">
        <v>220</v>
      </c>
      <c r="F218" s="13">
        <v>9</v>
      </c>
      <c r="G218" s="13">
        <v>40</v>
      </c>
    </row>
    <row r="219" spans="1:7" x14ac:dyDescent="0.2">
      <c r="A219" s="8">
        <v>4</v>
      </c>
      <c r="B219" s="15" t="s">
        <v>388</v>
      </c>
      <c r="C219" s="16" t="s">
        <v>393</v>
      </c>
      <c r="D219" s="17" t="s">
        <v>394</v>
      </c>
      <c r="E219" s="18">
        <v>0</v>
      </c>
      <c r="F219" s="13">
        <v>8</v>
      </c>
      <c r="G219" s="13">
        <v>3.1</v>
      </c>
    </row>
    <row r="220" spans="1:7" x14ac:dyDescent="0.2">
      <c r="A220" s="8">
        <v>5</v>
      </c>
      <c r="B220" s="15" t="s">
        <v>388</v>
      </c>
      <c r="C220" s="16" t="s">
        <v>395</v>
      </c>
      <c r="D220" s="17" t="s">
        <v>396</v>
      </c>
      <c r="E220" s="18">
        <v>10</v>
      </c>
      <c r="F220" s="13">
        <v>1</v>
      </c>
      <c r="G220" s="13">
        <v>10.210000000000001</v>
      </c>
    </row>
    <row r="221" spans="1:7" x14ac:dyDescent="0.2">
      <c r="A221" s="8">
        <v>7</v>
      </c>
      <c r="B221" s="15" t="s">
        <v>388</v>
      </c>
      <c r="C221" s="16" t="s">
        <v>397</v>
      </c>
      <c r="D221" s="17" t="s">
        <v>398</v>
      </c>
      <c r="E221" s="18">
        <v>0</v>
      </c>
      <c r="F221" s="13">
        <v>0</v>
      </c>
      <c r="G221" s="13">
        <v>21.5</v>
      </c>
    </row>
    <row r="222" spans="1:7" x14ac:dyDescent="0.2">
      <c r="A222" s="8">
        <v>8</v>
      </c>
      <c r="B222" s="15" t="s">
        <v>388</v>
      </c>
      <c r="C222" s="16" t="s">
        <v>399</v>
      </c>
      <c r="D222" s="17" t="s">
        <v>400</v>
      </c>
      <c r="E222" s="18">
        <v>179</v>
      </c>
      <c r="F222" s="13">
        <v>20</v>
      </c>
      <c r="G222" s="13">
        <v>36.799999999999997</v>
      </c>
    </row>
    <row r="223" spans="1:7" x14ac:dyDescent="0.2">
      <c r="A223" s="8">
        <v>9</v>
      </c>
      <c r="B223" s="38" t="s">
        <v>388</v>
      </c>
      <c r="C223" s="39" t="s">
        <v>399</v>
      </c>
      <c r="D223" s="40" t="s">
        <v>401</v>
      </c>
      <c r="E223" s="44">
        <v>0</v>
      </c>
      <c r="F223" s="13">
        <v>0</v>
      </c>
      <c r="G223" s="13">
        <v>13.3</v>
      </c>
    </row>
    <row r="224" spans="1:7" x14ac:dyDescent="0.2">
      <c r="A224" s="8">
        <v>10</v>
      </c>
      <c r="B224" s="15" t="s">
        <v>388</v>
      </c>
      <c r="C224" s="16" t="s">
        <v>402</v>
      </c>
      <c r="D224" s="17" t="s">
        <v>403</v>
      </c>
      <c r="E224" s="18">
        <v>220</v>
      </c>
      <c r="F224" s="13">
        <v>20</v>
      </c>
      <c r="G224" s="13">
        <v>90</v>
      </c>
    </row>
    <row r="225" spans="1:7" x14ac:dyDescent="0.2">
      <c r="A225" s="8">
        <v>11</v>
      </c>
      <c r="B225" s="15" t="s">
        <v>388</v>
      </c>
      <c r="C225" s="16" t="s">
        <v>404</v>
      </c>
      <c r="D225" s="17" t="s">
        <v>405</v>
      </c>
      <c r="E225" s="18">
        <v>0</v>
      </c>
      <c r="F225" s="13">
        <v>0</v>
      </c>
      <c r="G225" s="13">
        <v>10.6</v>
      </c>
    </row>
    <row r="226" spans="1:7" x14ac:dyDescent="0.2">
      <c r="A226" s="8">
        <v>12</v>
      </c>
      <c r="B226" s="15" t="s">
        <v>388</v>
      </c>
      <c r="C226" s="16" t="s">
        <v>406</v>
      </c>
      <c r="D226" s="17" t="s">
        <v>407</v>
      </c>
      <c r="E226" s="18">
        <v>0</v>
      </c>
      <c r="F226" s="13">
        <v>20</v>
      </c>
      <c r="G226" s="13">
        <v>62.8</v>
      </c>
    </row>
    <row r="227" spans="1:7" x14ac:dyDescent="0.2">
      <c r="A227" s="8">
        <v>13</v>
      </c>
      <c r="B227" s="15" t="s">
        <v>388</v>
      </c>
      <c r="C227" s="16" t="s">
        <v>406</v>
      </c>
      <c r="D227" s="17" t="s">
        <v>408</v>
      </c>
      <c r="E227" s="18">
        <v>0</v>
      </c>
      <c r="F227" s="13">
        <v>0</v>
      </c>
      <c r="G227" s="13">
        <v>39.799999999999997</v>
      </c>
    </row>
    <row r="228" spans="1:7" x14ac:dyDescent="0.2">
      <c r="A228" s="8">
        <v>14</v>
      </c>
      <c r="B228" s="15" t="s">
        <v>388</v>
      </c>
      <c r="C228" s="16" t="s">
        <v>409</v>
      </c>
      <c r="D228" s="17" t="s">
        <v>410</v>
      </c>
      <c r="E228" s="18">
        <v>65</v>
      </c>
      <c r="F228" s="25">
        <v>4</v>
      </c>
      <c r="G228" s="25">
        <v>18</v>
      </c>
    </row>
    <row r="229" spans="1:7" x14ac:dyDescent="0.2">
      <c r="A229" s="8">
        <v>15</v>
      </c>
      <c r="B229" s="15" t="s">
        <v>388</v>
      </c>
      <c r="C229" s="16" t="s">
        <v>411</v>
      </c>
      <c r="D229" s="17" t="s">
        <v>412</v>
      </c>
      <c r="E229" s="18">
        <v>0</v>
      </c>
      <c r="F229" s="25">
        <v>0</v>
      </c>
      <c r="G229" s="25">
        <v>4.5</v>
      </c>
    </row>
    <row r="230" spans="1:7" x14ac:dyDescent="0.2">
      <c r="A230" s="8">
        <v>20</v>
      </c>
      <c r="B230" s="15" t="s">
        <v>388</v>
      </c>
      <c r="C230" s="16" t="s">
        <v>411</v>
      </c>
      <c r="D230" s="17" t="s">
        <v>413</v>
      </c>
      <c r="E230" s="18">
        <v>0</v>
      </c>
      <c r="F230" s="25">
        <v>0</v>
      </c>
      <c r="G230" s="25">
        <v>51.52</v>
      </c>
    </row>
    <row r="231" spans="1:7" x14ac:dyDescent="0.2">
      <c r="A231" s="8">
        <v>16</v>
      </c>
      <c r="B231" s="15" t="s">
        <v>388</v>
      </c>
      <c r="C231" s="16" t="s">
        <v>414</v>
      </c>
      <c r="D231" s="17" t="s">
        <v>415</v>
      </c>
      <c r="E231" s="18">
        <v>0</v>
      </c>
      <c r="F231" s="25">
        <v>0</v>
      </c>
      <c r="G231" s="25">
        <v>2.5</v>
      </c>
    </row>
    <row r="232" spans="1:7" x14ac:dyDescent="0.2">
      <c r="A232" s="8">
        <v>17</v>
      </c>
      <c r="B232" s="15" t="s">
        <v>388</v>
      </c>
      <c r="C232" s="16" t="s">
        <v>416</v>
      </c>
      <c r="D232" s="17" t="s">
        <v>417</v>
      </c>
      <c r="E232" s="18">
        <v>0</v>
      </c>
      <c r="F232" s="25">
        <v>0</v>
      </c>
      <c r="G232" s="25">
        <v>38.200000000000003</v>
      </c>
    </row>
    <row r="233" spans="1:7" x14ac:dyDescent="0.2">
      <c r="A233" s="8">
        <v>18</v>
      </c>
      <c r="B233" s="15" t="s">
        <v>388</v>
      </c>
      <c r="C233" s="16" t="s">
        <v>418</v>
      </c>
      <c r="D233" s="17" t="s">
        <v>419</v>
      </c>
      <c r="E233" s="18">
        <v>0</v>
      </c>
      <c r="F233" s="25">
        <v>0</v>
      </c>
      <c r="G233" s="25">
        <v>16.7</v>
      </c>
    </row>
    <row r="234" spans="1:7" x14ac:dyDescent="0.2">
      <c r="A234" s="8">
        <v>19</v>
      </c>
      <c r="B234" s="15" t="s">
        <v>388</v>
      </c>
      <c r="C234" s="16" t="s">
        <v>420</v>
      </c>
      <c r="D234" s="17" t="s">
        <v>421</v>
      </c>
      <c r="E234" s="18">
        <v>0</v>
      </c>
      <c r="F234" s="25">
        <v>0</v>
      </c>
      <c r="G234" s="25">
        <v>49.6</v>
      </c>
    </row>
    <row r="235" spans="1:7" x14ac:dyDescent="0.2">
      <c r="A235" s="8">
        <v>20</v>
      </c>
      <c r="B235" s="15" t="s">
        <v>388</v>
      </c>
      <c r="C235" s="16" t="s">
        <v>422</v>
      </c>
      <c r="D235" s="17" t="s">
        <v>423</v>
      </c>
      <c r="E235" s="18">
        <v>22</v>
      </c>
      <c r="F235" s="25">
        <v>0</v>
      </c>
      <c r="G235" s="25">
        <v>51.52</v>
      </c>
    </row>
    <row r="236" spans="1:7" ht="30.75" customHeight="1" thickBot="1" x14ac:dyDescent="0.25">
      <c r="A236" s="27" t="s">
        <v>424</v>
      </c>
      <c r="B236" s="62" t="s">
        <v>425</v>
      </c>
      <c r="C236" s="63"/>
      <c r="D236" s="64"/>
      <c r="E236" s="28">
        <f t="shared" ref="E236:F236" si="11">SUM(E216:E235)</f>
        <v>930</v>
      </c>
      <c r="F236" s="28">
        <f t="shared" si="11"/>
        <v>93</v>
      </c>
      <c r="G236" s="29">
        <f>SUM(G216:G235)</f>
        <v>628.15000000000009</v>
      </c>
    </row>
    <row r="237" spans="1:7" x14ac:dyDescent="0.2">
      <c r="A237" s="8">
        <v>1</v>
      </c>
      <c r="B237" s="9" t="s">
        <v>426</v>
      </c>
      <c r="C237" s="10" t="s">
        <v>427</v>
      </c>
      <c r="D237" s="11" t="s">
        <v>428</v>
      </c>
      <c r="E237" s="12">
        <v>703</v>
      </c>
      <c r="F237" s="13">
        <v>26</v>
      </c>
      <c r="G237" s="13">
        <v>20</v>
      </c>
    </row>
    <row r="238" spans="1:7" x14ac:dyDescent="0.2">
      <c r="A238" s="8">
        <v>2</v>
      </c>
      <c r="B238" s="15" t="s">
        <v>426</v>
      </c>
      <c r="C238" s="16" t="s">
        <v>429</v>
      </c>
      <c r="D238" s="17" t="s">
        <v>430</v>
      </c>
      <c r="E238" s="18">
        <v>26</v>
      </c>
      <c r="F238" s="13">
        <v>11</v>
      </c>
      <c r="G238" s="13">
        <v>4</v>
      </c>
    </row>
    <row r="239" spans="1:7" x14ac:dyDescent="0.2">
      <c r="A239" s="8">
        <v>3</v>
      </c>
      <c r="B239" s="15" t="s">
        <v>426</v>
      </c>
      <c r="C239" s="16" t="s">
        <v>431</v>
      </c>
      <c r="D239" s="17" t="s">
        <v>432</v>
      </c>
      <c r="E239" s="18">
        <v>171</v>
      </c>
      <c r="F239" s="13">
        <v>19</v>
      </c>
      <c r="G239" s="13">
        <v>1.4</v>
      </c>
    </row>
    <row r="240" spans="1:7" x14ac:dyDescent="0.2">
      <c r="A240" s="8">
        <v>4</v>
      </c>
      <c r="B240" s="15" t="s">
        <v>426</v>
      </c>
      <c r="C240" s="16" t="s">
        <v>431</v>
      </c>
      <c r="D240" s="17" t="s">
        <v>433</v>
      </c>
      <c r="E240" s="18">
        <v>70</v>
      </c>
      <c r="F240" s="13">
        <v>3</v>
      </c>
      <c r="G240" s="13">
        <v>5.6</v>
      </c>
    </row>
    <row r="241" spans="1:7" x14ac:dyDescent="0.2">
      <c r="A241" s="8">
        <v>5</v>
      </c>
      <c r="B241" s="15" t="s">
        <v>426</v>
      </c>
      <c r="C241" s="16" t="s">
        <v>431</v>
      </c>
      <c r="D241" s="17" t="s">
        <v>434</v>
      </c>
      <c r="E241" s="18">
        <v>0</v>
      </c>
      <c r="F241" s="13">
        <v>0</v>
      </c>
      <c r="G241" s="13">
        <v>8</v>
      </c>
    </row>
    <row r="242" spans="1:7" x14ac:dyDescent="0.2">
      <c r="A242" s="8">
        <v>6</v>
      </c>
      <c r="B242" s="15" t="s">
        <v>426</v>
      </c>
      <c r="C242" s="16" t="s">
        <v>431</v>
      </c>
      <c r="D242" s="17" t="s">
        <v>344</v>
      </c>
      <c r="E242" s="18">
        <v>0</v>
      </c>
      <c r="F242" s="13">
        <v>0</v>
      </c>
      <c r="G242" s="13">
        <v>26</v>
      </c>
    </row>
    <row r="243" spans="1:7" x14ac:dyDescent="0.2">
      <c r="A243" s="8">
        <v>7</v>
      </c>
      <c r="B243" s="15" t="s">
        <v>426</v>
      </c>
      <c r="C243" s="16" t="s">
        <v>435</v>
      </c>
      <c r="D243" s="17" t="s">
        <v>436</v>
      </c>
      <c r="E243" s="18">
        <v>0</v>
      </c>
      <c r="F243" s="13">
        <v>1</v>
      </c>
      <c r="G243" s="13">
        <v>2.4</v>
      </c>
    </row>
    <row r="244" spans="1:7" x14ac:dyDescent="0.2">
      <c r="A244" s="8">
        <v>8</v>
      </c>
      <c r="B244" s="15" t="s">
        <v>426</v>
      </c>
      <c r="C244" s="16" t="s">
        <v>437</v>
      </c>
      <c r="D244" s="17" t="s">
        <v>438</v>
      </c>
      <c r="E244" s="18">
        <v>681</v>
      </c>
      <c r="F244" s="13">
        <v>35</v>
      </c>
      <c r="G244" s="13">
        <v>125.7</v>
      </c>
    </row>
    <row r="245" spans="1:7" x14ac:dyDescent="0.2">
      <c r="A245" s="8">
        <v>9</v>
      </c>
      <c r="B245" s="15" t="s">
        <v>426</v>
      </c>
      <c r="C245" s="16" t="s">
        <v>439</v>
      </c>
      <c r="D245" s="17" t="s">
        <v>440</v>
      </c>
      <c r="E245" s="18">
        <v>19</v>
      </c>
      <c r="F245" s="13">
        <v>6</v>
      </c>
      <c r="G245" s="13">
        <v>57</v>
      </c>
    </row>
    <row r="246" spans="1:7" x14ac:dyDescent="0.2">
      <c r="A246" s="8">
        <v>10</v>
      </c>
      <c r="B246" s="15" t="s">
        <v>426</v>
      </c>
      <c r="C246" s="16" t="s">
        <v>441</v>
      </c>
      <c r="D246" s="17" t="s">
        <v>442</v>
      </c>
      <c r="E246" s="18">
        <v>31</v>
      </c>
      <c r="F246" s="13">
        <v>19</v>
      </c>
      <c r="G246" s="13">
        <v>3.1</v>
      </c>
    </row>
    <row r="247" spans="1:7" x14ac:dyDescent="0.2">
      <c r="A247" s="8">
        <v>11</v>
      </c>
      <c r="B247" s="15" t="s">
        <v>426</v>
      </c>
      <c r="C247" s="16" t="s">
        <v>443</v>
      </c>
      <c r="D247" s="17" t="s">
        <v>444</v>
      </c>
      <c r="E247" s="18">
        <v>246</v>
      </c>
      <c r="F247" s="13">
        <v>10</v>
      </c>
      <c r="G247" s="13">
        <v>4.2</v>
      </c>
    </row>
    <row r="248" spans="1:7" x14ac:dyDescent="0.2">
      <c r="A248" s="8">
        <v>12</v>
      </c>
      <c r="B248" s="15" t="s">
        <v>426</v>
      </c>
      <c r="C248" s="16" t="s">
        <v>445</v>
      </c>
      <c r="D248" s="17" t="s">
        <v>446</v>
      </c>
      <c r="E248" s="18">
        <v>88</v>
      </c>
      <c r="F248" s="13">
        <v>12</v>
      </c>
      <c r="G248" s="13">
        <v>8</v>
      </c>
    </row>
    <row r="249" spans="1:7" x14ac:dyDescent="0.2">
      <c r="A249" s="8">
        <v>13</v>
      </c>
      <c r="B249" s="15" t="s">
        <v>426</v>
      </c>
      <c r="C249" s="16" t="s">
        <v>447</v>
      </c>
      <c r="D249" s="17" t="s">
        <v>448</v>
      </c>
      <c r="E249" s="18">
        <v>0</v>
      </c>
      <c r="F249" s="13">
        <v>0</v>
      </c>
      <c r="G249" s="13">
        <v>14</v>
      </c>
    </row>
    <row r="250" spans="1:7" x14ac:dyDescent="0.2">
      <c r="A250" s="8">
        <v>14</v>
      </c>
      <c r="B250" s="15" t="s">
        <v>426</v>
      </c>
      <c r="C250" s="16" t="s">
        <v>449</v>
      </c>
      <c r="D250" s="17" t="s">
        <v>450</v>
      </c>
      <c r="E250" s="18">
        <v>100</v>
      </c>
      <c r="F250" s="31">
        <v>8</v>
      </c>
      <c r="G250" s="13">
        <v>8.1</v>
      </c>
    </row>
    <row r="251" spans="1:7" x14ac:dyDescent="0.2">
      <c r="A251" s="8">
        <v>15</v>
      </c>
      <c r="B251" s="15" t="s">
        <v>426</v>
      </c>
      <c r="C251" s="16" t="s">
        <v>451</v>
      </c>
      <c r="D251" s="17" t="s">
        <v>452</v>
      </c>
      <c r="E251" s="18">
        <v>30</v>
      </c>
      <c r="F251" s="13">
        <v>4</v>
      </c>
      <c r="G251" s="13">
        <v>50</v>
      </c>
    </row>
    <row r="252" spans="1:7" x14ac:dyDescent="0.2">
      <c r="A252" s="8">
        <v>16</v>
      </c>
      <c r="B252" s="15" t="s">
        <v>426</v>
      </c>
      <c r="C252" s="16" t="s">
        <v>453</v>
      </c>
      <c r="D252" s="17" t="s">
        <v>454</v>
      </c>
      <c r="E252" s="18">
        <v>0</v>
      </c>
      <c r="F252" s="13">
        <v>7</v>
      </c>
      <c r="G252" s="13">
        <v>38</v>
      </c>
    </row>
    <row r="253" spans="1:7" x14ac:dyDescent="0.2">
      <c r="A253" s="8">
        <v>17</v>
      </c>
      <c r="B253" s="15" t="s">
        <v>426</v>
      </c>
      <c r="C253" s="16" t="s">
        <v>455</v>
      </c>
      <c r="D253" s="17" t="s">
        <v>456</v>
      </c>
      <c r="E253" s="18">
        <v>0</v>
      </c>
      <c r="F253" s="13">
        <v>0</v>
      </c>
      <c r="G253" s="13">
        <v>6.9</v>
      </c>
    </row>
    <row r="254" spans="1:7" x14ac:dyDescent="0.2">
      <c r="A254" s="8">
        <v>18</v>
      </c>
      <c r="B254" s="15" t="s">
        <v>426</v>
      </c>
      <c r="C254" s="16" t="s">
        <v>457</v>
      </c>
      <c r="D254" s="17" t="s">
        <v>458</v>
      </c>
      <c r="E254" s="18">
        <v>4</v>
      </c>
      <c r="F254" s="13">
        <v>1</v>
      </c>
      <c r="G254" s="13">
        <v>5.2</v>
      </c>
    </row>
    <row r="255" spans="1:7" x14ac:dyDescent="0.2">
      <c r="A255" s="8">
        <v>19</v>
      </c>
      <c r="B255" s="15" t="s">
        <v>426</v>
      </c>
      <c r="C255" s="16" t="s">
        <v>459</v>
      </c>
      <c r="D255" s="17" t="s">
        <v>460</v>
      </c>
      <c r="E255" s="18">
        <v>0</v>
      </c>
      <c r="F255" s="13">
        <v>0</v>
      </c>
      <c r="G255" s="13">
        <v>4</v>
      </c>
    </row>
    <row r="256" spans="1:7" x14ac:dyDescent="0.2">
      <c r="A256" s="8">
        <v>20</v>
      </c>
      <c r="B256" s="15" t="s">
        <v>426</v>
      </c>
      <c r="C256" s="16" t="s">
        <v>461</v>
      </c>
      <c r="D256" s="17" t="s">
        <v>462</v>
      </c>
      <c r="E256" s="18">
        <v>0</v>
      </c>
      <c r="F256" s="25">
        <v>0</v>
      </c>
      <c r="G256" s="25">
        <v>13.2</v>
      </c>
    </row>
    <row r="257" spans="1:7" x14ac:dyDescent="0.2">
      <c r="A257" s="8">
        <v>21</v>
      </c>
      <c r="B257" s="15" t="s">
        <v>426</v>
      </c>
      <c r="C257" s="16" t="s">
        <v>463</v>
      </c>
      <c r="D257" s="17" t="s">
        <v>464</v>
      </c>
      <c r="E257" s="18">
        <v>0</v>
      </c>
      <c r="F257" s="13">
        <v>0</v>
      </c>
      <c r="G257" s="13">
        <v>5.3</v>
      </c>
    </row>
    <row r="258" spans="1:7" x14ac:dyDescent="0.2">
      <c r="A258" s="8">
        <v>22</v>
      </c>
      <c r="B258" s="15" t="s">
        <v>426</v>
      </c>
      <c r="C258" s="16" t="s">
        <v>465</v>
      </c>
      <c r="D258" s="17" t="s">
        <v>466</v>
      </c>
      <c r="E258" s="18">
        <v>0</v>
      </c>
      <c r="F258" s="13">
        <v>0</v>
      </c>
      <c r="G258" s="13">
        <v>4.9000000000000004</v>
      </c>
    </row>
    <row r="259" spans="1:7" x14ac:dyDescent="0.2">
      <c r="A259" s="8">
        <v>23</v>
      </c>
      <c r="B259" s="15" t="s">
        <v>426</v>
      </c>
      <c r="C259" s="16" t="s">
        <v>467</v>
      </c>
      <c r="D259" s="17" t="s">
        <v>468</v>
      </c>
      <c r="E259" s="18">
        <v>0</v>
      </c>
      <c r="F259" s="25">
        <v>0</v>
      </c>
      <c r="G259" s="25">
        <v>8</v>
      </c>
    </row>
    <row r="260" spans="1:7" x14ac:dyDescent="0.2">
      <c r="A260" s="8">
        <v>24</v>
      </c>
      <c r="B260" s="15" t="s">
        <v>426</v>
      </c>
      <c r="C260" s="16" t="s">
        <v>467</v>
      </c>
      <c r="D260" s="17" t="s">
        <v>469</v>
      </c>
      <c r="E260" s="18">
        <v>1150</v>
      </c>
      <c r="F260" s="25">
        <v>42</v>
      </c>
      <c r="G260" s="25">
        <v>8.8000000000000007</v>
      </c>
    </row>
    <row r="261" spans="1:7" x14ac:dyDescent="0.2">
      <c r="A261" s="8">
        <v>25</v>
      </c>
      <c r="B261" s="15" t="s">
        <v>426</v>
      </c>
      <c r="C261" s="16" t="s">
        <v>467</v>
      </c>
      <c r="D261" s="17" t="s">
        <v>470</v>
      </c>
      <c r="E261" s="18">
        <v>0</v>
      </c>
      <c r="F261" s="25">
        <v>0</v>
      </c>
      <c r="G261" s="25">
        <v>5.6</v>
      </c>
    </row>
    <row r="262" spans="1:7" x14ac:dyDescent="0.2">
      <c r="A262" s="8">
        <v>26</v>
      </c>
      <c r="B262" s="15" t="s">
        <v>426</v>
      </c>
      <c r="C262" s="16" t="s">
        <v>467</v>
      </c>
      <c r="D262" s="17" t="s">
        <v>471</v>
      </c>
      <c r="E262" s="18">
        <v>0</v>
      </c>
      <c r="F262" s="25">
        <v>0</v>
      </c>
      <c r="G262" s="25">
        <v>60.9</v>
      </c>
    </row>
    <row r="263" spans="1:7" x14ac:dyDescent="0.2">
      <c r="A263" s="8">
        <v>27</v>
      </c>
      <c r="B263" s="15" t="s">
        <v>426</v>
      </c>
      <c r="C263" s="16" t="s">
        <v>472</v>
      </c>
      <c r="D263" s="17" t="s">
        <v>473</v>
      </c>
      <c r="E263" s="18">
        <v>60</v>
      </c>
      <c r="F263" s="25">
        <v>4</v>
      </c>
      <c r="G263" s="25">
        <v>62.1</v>
      </c>
    </row>
    <row r="264" spans="1:7" x14ac:dyDescent="0.2">
      <c r="A264" s="8">
        <v>28</v>
      </c>
      <c r="B264" s="15" t="s">
        <v>426</v>
      </c>
      <c r="C264" s="16" t="s">
        <v>474</v>
      </c>
      <c r="D264" s="17" t="s">
        <v>475</v>
      </c>
      <c r="E264" s="18">
        <v>0</v>
      </c>
      <c r="F264" s="25">
        <v>0</v>
      </c>
      <c r="G264" s="25">
        <v>6.4</v>
      </c>
    </row>
    <row r="265" spans="1:7" x14ac:dyDescent="0.2">
      <c r="A265" s="8">
        <v>29</v>
      </c>
      <c r="B265" s="15" t="s">
        <v>426</v>
      </c>
      <c r="C265" s="16" t="s">
        <v>476</v>
      </c>
      <c r="D265" s="17" t="s">
        <v>477</v>
      </c>
      <c r="E265" s="18">
        <v>0</v>
      </c>
      <c r="F265" s="25">
        <v>0</v>
      </c>
      <c r="G265" s="25">
        <v>6.8</v>
      </c>
    </row>
    <row r="266" spans="1:7" x14ac:dyDescent="0.2">
      <c r="A266" s="8">
        <v>30</v>
      </c>
      <c r="B266" s="15" t="s">
        <v>426</v>
      </c>
      <c r="C266" s="16" t="s">
        <v>478</v>
      </c>
      <c r="D266" s="17" t="s">
        <v>479</v>
      </c>
      <c r="E266" s="18">
        <v>0</v>
      </c>
      <c r="F266" s="25">
        <v>0</v>
      </c>
      <c r="G266" s="25">
        <v>18</v>
      </c>
    </row>
    <row r="267" spans="1:7" x14ac:dyDescent="0.2">
      <c r="A267" s="8">
        <v>31</v>
      </c>
      <c r="B267" s="15" t="s">
        <v>426</v>
      </c>
      <c r="C267" s="16" t="s">
        <v>480</v>
      </c>
      <c r="D267" s="17" t="s">
        <v>481</v>
      </c>
      <c r="E267" s="18">
        <v>0</v>
      </c>
      <c r="F267" s="25">
        <v>0</v>
      </c>
      <c r="G267" s="25">
        <v>10</v>
      </c>
    </row>
    <row r="268" spans="1:7" x14ac:dyDescent="0.2">
      <c r="A268" s="8">
        <v>32</v>
      </c>
      <c r="B268" s="15" t="s">
        <v>426</v>
      </c>
      <c r="C268" s="16" t="s">
        <v>482</v>
      </c>
      <c r="D268" s="17" t="s">
        <v>483</v>
      </c>
      <c r="E268" s="18">
        <v>0</v>
      </c>
      <c r="F268" s="25">
        <v>0</v>
      </c>
      <c r="G268" s="25">
        <v>21.38</v>
      </c>
    </row>
    <row r="269" spans="1:7" ht="33.75" customHeight="1" thickBot="1" x14ac:dyDescent="0.25">
      <c r="A269" s="27" t="s">
        <v>484</v>
      </c>
      <c r="B269" s="62" t="s">
        <v>485</v>
      </c>
      <c r="C269" s="63"/>
      <c r="D269" s="64"/>
      <c r="E269" s="28">
        <f t="shared" ref="E269:F269" si="12">SUM(E237:E268)</f>
        <v>3379</v>
      </c>
      <c r="F269" s="28">
        <f t="shared" si="12"/>
        <v>208</v>
      </c>
      <c r="G269" s="28">
        <f>SUM(G237:G268)</f>
        <v>622.9799999999999</v>
      </c>
    </row>
    <row r="270" spans="1:7" x14ac:dyDescent="0.2">
      <c r="A270" s="8">
        <v>1</v>
      </c>
      <c r="B270" s="9" t="s">
        <v>486</v>
      </c>
      <c r="C270" s="10" t="s">
        <v>487</v>
      </c>
      <c r="D270" s="11" t="s">
        <v>488</v>
      </c>
      <c r="E270" s="12">
        <v>80</v>
      </c>
      <c r="F270" s="13">
        <v>9</v>
      </c>
      <c r="G270" s="13">
        <v>4.0999999999999996</v>
      </c>
    </row>
    <row r="271" spans="1:7" x14ac:dyDescent="0.2">
      <c r="A271" s="8">
        <v>2</v>
      </c>
      <c r="B271" s="9" t="s">
        <v>486</v>
      </c>
      <c r="C271" s="10" t="s">
        <v>487</v>
      </c>
      <c r="D271" s="11" t="s">
        <v>489</v>
      </c>
      <c r="E271" s="48">
        <v>724</v>
      </c>
      <c r="F271" s="35">
        <v>36</v>
      </c>
      <c r="G271" s="13">
        <v>550</v>
      </c>
    </row>
    <row r="272" spans="1:7" x14ac:dyDescent="0.2">
      <c r="A272" s="8">
        <v>3</v>
      </c>
      <c r="B272" s="15" t="s">
        <v>486</v>
      </c>
      <c r="C272" s="16" t="s">
        <v>490</v>
      </c>
      <c r="D272" s="17" t="s">
        <v>491</v>
      </c>
      <c r="E272" s="18">
        <v>262</v>
      </c>
      <c r="F272" s="13">
        <v>11</v>
      </c>
      <c r="G272" s="13">
        <v>26.6</v>
      </c>
    </row>
    <row r="273" spans="1:7" x14ac:dyDescent="0.2">
      <c r="A273" s="8">
        <v>4</v>
      </c>
      <c r="B273" s="15" t="s">
        <v>486</v>
      </c>
      <c r="C273" s="16" t="s">
        <v>490</v>
      </c>
      <c r="D273" s="17" t="s">
        <v>492</v>
      </c>
      <c r="E273" s="18">
        <v>26</v>
      </c>
      <c r="F273" s="25">
        <v>1</v>
      </c>
      <c r="G273" s="25">
        <v>19.7</v>
      </c>
    </row>
    <row r="274" spans="1:7" x14ac:dyDescent="0.2">
      <c r="A274" s="8">
        <v>5</v>
      </c>
      <c r="B274" s="15" t="s">
        <v>486</v>
      </c>
      <c r="C274" s="16" t="s">
        <v>493</v>
      </c>
      <c r="D274" s="17" t="s">
        <v>494</v>
      </c>
      <c r="E274" s="18">
        <v>133</v>
      </c>
      <c r="F274" s="13">
        <v>14</v>
      </c>
      <c r="G274" s="13">
        <v>50</v>
      </c>
    </row>
    <row r="275" spans="1:7" x14ac:dyDescent="0.2">
      <c r="A275" s="8">
        <v>6</v>
      </c>
      <c r="B275" s="15" t="s">
        <v>486</v>
      </c>
      <c r="C275" s="16" t="s">
        <v>493</v>
      </c>
      <c r="D275" s="40" t="s">
        <v>495</v>
      </c>
      <c r="E275" s="44">
        <v>0</v>
      </c>
      <c r="F275" s="13">
        <v>0</v>
      </c>
      <c r="G275" s="13">
        <v>64</v>
      </c>
    </row>
    <row r="276" spans="1:7" x14ac:dyDescent="0.2">
      <c r="A276" s="8">
        <v>7</v>
      </c>
      <c r="B276" s="38" t="s">
        <v>486</v>
      </c>
      <c r="C276" s="39" t="s">
        <v>496</v>
      </c>
      <c r="D276" s="40" t="s">
        <v>497</v>
      </c>
      <c r="E276" s="44">
        <v>6</v>
      </c>
      <c r="F276" s="13">
        <v>8</v>
      </c>
      <c r="G276" s="13">
        <v>32</v>
      </c>
    </row>
    <row r="277" spans="1:7" x14ac:dyDescent="0.2">
      <c r="A277" s="8">
        <v>8</v>
      </c>
      <c r="B277" s="15" t="s">
        <v>486</v>
      </c>
      <c r="C277" s="16" t="s">
        <v>498</v>
      </c>
      <c r="D277" s="17" t="s">
        <v>499</v>
      </c>
      <c r="E277" s="18">
        <v>12</v>
      </c>
      <c r="F277" s="13">
        <v>9</v>
      </c>
      <c r="G277" s="13">
        <v>7.5</v>
      </c>
    </row>
    <row r="278" spans="1:7" x14ac:dyDescent="0.2">
      <c r="A278" s="8">
        <v>9</v>
      </c>
      <c r="B278" s="15" t="s">
        <v>486</v>
      </c>
      <c r="C278" s="16" t="s">
        <v>500</v>
      </c>
      <c r="D278" s="17" t="s">
        <v>501</v>
      </c>
      <c r="E278" s="18">
        <v>0</v>
      </c>
      <c r="F278" s="13">
        <v>0</v>
      </c>
      <c r="G278" s="13">
        <v>16.7</v>
      </c>
    </row>
    <row r="279" spans="1:7" x14ac:dyDescent="0.2">
      <c r="A279" s="8">
        <v>10</v>
      </c>
      <c r="B279" s="15" t="s">
        <v>486</v>
      </c>
      <c r="C279" s="16" t="s">
        <v>502</v>
      </c>
      <c r="D279" s="17" t="s">
        <v>503</v>
      </c>
      <c r="E279" s="18">
        <v>0</v>
      </c>
      <c r="F279" s="13">
        <v>0</v>
      </c>
      <c r="G279" s="13">
        <v>171</v>
      </c>
    </row>
    <row r="280" spans="1:7" ht="34.5" customHeight="1" thickBot="1" x14ac:dyDescent="0.25">
      <c r="A280" s="27" t="s">
        <v>504</v>
      </c>
      <c r="B280" s="62" t="s">
        <v>505</v>
      </c>
      <c r="C280" s="63"/>
      <c r="D280" s="64"/>
      <c r="E280" s="28">
        <f t="shared" ref="E280:F280" si="13">SUM(E270:E279)</f>
        <v>1243</v>
      </c>
      <c r="F280" s="28">
        <f t="shared" si="13"/>
        <v>88</v>
      </c>
      <c r="G280" s="28">
        <f>SUM(G270:G279)</f>
        <v>941.60000000000014</v>
      </c>
    </row>
    <row r="281" spans="1:7" x14ac:dyDescent="0.2">
      <c r="A281" s="51">
        <v>1</v>
      </c>
      <c r="B281" s="52" t="s">
        <v>506</v>
      </c>
      <c r="C281" s="53" t="s">
        <v>507</v>
      </c>
      <c r="D281" s="54" t="s">
        <v>508</v>
      </c>
      <c r="E281" s="18">
        <v>20</v>
      </c>
      <c r="F281" s="13">
        <v>1</v>
      </c>
      <c r="G281" s="13">
        <v>13</v>
      </c>
    </row>
    <row r="282" spans="1:7" x14ac:dyDescent="0.2">
      <c r="A282" s="14">
        <v>2</v>
      </c>
      <c r="B282" s="38" t="s">
        <v>506</v>
      </c>
      <c r="C282" s="39" t="s">
        <v>509</v>
      </c>
      <c r="D282" s="40" t="s">
        <v>510</v>
      </c>
      <c r="E282" s="18">
        <v>0</v>
      </c>
      <c r="F282" s="13">
        <v>0</v>
      </c>
      <c r="G282" s="13">
        <v>10</v>
      </c>
    </row>
    <row r="283" spans="1:7" x14ac:dyDescent="0.2">
      <c r="A283" s="14">
        <v>3</v>
      </c>
      <c r="B283" s="38" t="s">
        <v>506</v>
      </c>
      <c r="C283" s="39" t="s">
        <v>511</v>
      </c>
      <c r="D283" s="40" t="s">
        <v>512</v>
      </c>
      <c r="E283" s="44">
        <v>172</v>
      </c>
      <c r="F283" s="13">
        <v>9</v>
      </c>
      <c r="G283" s="13">
        <v>10.8</v>
      </c>
    </row>
    <row r="284" spans="1:7" x14ac:dyDescent="0.2">
      <c r="A284" s="14">
        <v>4</v>
      </c>
      <c r="B284" s="38" t="s">
        <v>506</v>
      </c>
      <c r="C284" s="39" t="s">
        <v>511</v>
      </c>
      <c r="D284" s="40" t="s">
        <v>513</v>
      </c>
      <c r="E284" s="44">
        <v>53</v>
      </c>
      <c r="F284" s="13">
        <v>12</v>
      </c>
      <c r="G284" s="13">
        <v>33</v>
      </c>
    </row>
    <row r="285" spans="1:7" x14ac:dyDescent="0.2">
      <c r="A285" s="14">
        <v>5</v>
      </c>
      <c r="B285" s="15" t="s">
        <v>506</v>
      </c>
      <c r="C285" s="16" t="s">
        <v>514</v>
      </c>
      <c r="D285" s="17" t="s">
        <v>515</v>
      </c>
      <c r="E285" s="18">
        <v>50</v>
      </c>
      <c r="F285" s="13">
        <v>10</v>
      </c>
      <c r="G285" s="13">
        <v>54.4</v>
      </c>
    </row>
    <row r="286" spans="1:7" x14ac:dyDescent="0.2">
      <c r="A286" s="14">
        <v>6</v>
      </c>
      <c r="B286" s="15" t="s">
        <v>506</v>
      </c>
      <c r="C286" s="16" t="s">
        <v>516</v>
      </c>
      <c r="D286" s="17" t="s">
        <v>517</v>
      </c>
      <c r="E286" s="18">
        <v>0</v>
      </c>
      <c r="F286" s="13">
        <v>0</v>
      </c>
      <c r="G286" s="13">
        <v>7.5</v>
      </c>
    </row>
    <row r="287" spans="1:7" x14ac:dyDescent="0.2">
      <c r="A287" s="14">
        <v>7</v>
      </c>
      <c r="B287" s="15" t="s">
        <v>506</v>
      </c>
      <c r="C287" s="16" t="s">
        <v>518</v>
      </c>
      <c r="D287" s="17" t="s">
        <v>519</v>
      </c>
      <c r="E287" s="18">
        <v>0</v>
      </c>
      <c r="F287" s="13">
        <v>0</v>
      </c>
      <c r="G287" s="13">
        <v>52</v>
      </c>
    </row>
    <row r="288" spans="1:7" x14ac:dyDescent="0.2">
      <c r="A288" s="14">
        <v>8</v>
      </c>
      <c r="B288" s="15" t="s">
        <v>506</v>
      </c>
      <c r="C288" s="16" t="s">
        <v>520</v>
      </c>
      <c r="D288" s="17" t="s">
        <v>521</v>
      </c>
      <c r="E288" s="18">
        <v>0</v>
      </c>
      <c r="F288" s="13">
        <v>0</v>
      </c>
      <c r="G288" s="13">
        <v>20</v>
      </c>
    </row>
    <row r="289" spans="1:7" x14ac:dyDescent="0.2">
      <c r="A289" s="14">
        <v>9</v>
      </c>
      <c r="B289" s="15" t="s">
        <v>506</v>
      </c>
      <c r="C289" s="16" t="s">
        <v>522</v>
      </c>
      <c r="D289" s="17" t="s">
        <v>523</v>
      </c>
      <c r="E289" s="18">
        <v>21</v>
      </c>
      <c r="F289" s="13">
        <v>11</v>
      </c>
      <c r="G289" s="13">
        <v>21</v>
      </c>
    </row>
    <row r="290" spans="1:7" x14ac:dyDescent="0.2">
      <c r="A290" s="14">
        <v>10</v>
      </c>
      <c r="B290" s="15" t="s">
        <v>506</v>
      </c>
      <c r="C290" s="16" t="s">
        <v>524</v>
      </c>
      <c r="D290" s="17" t="s">
        <v>525</v>
      </c>
      <c r="E290" s="18">
        <v>0</v>
      </c>
      <c r="F290" s="13">
        <v>0</v>
      </c>
      <c r="G290" s="13">
        <v>19.239999999999998</v>
      </c>
    </row>
    <row r="291" spans="1:7" x14ac:dyDescent="0.2">
      <c r="A291" s="14">
        <v>11</v>
      </c>
      <c r="B291" s="15" t="s">
        <v>506</v>
      </c>
      <c r="C291" s="16" t="s">
        <v>526</v>
      </c>
      <c r="D291" s="17" t="s">
        <v>527</v>
      </c>
      <c r="E291" s="18">
        <v>0</v>
      </c>
      <c r="F291" s="13">
        <v>0</v>
      </c>
      <c r="G291" s="13">
        <v>17.48</v>
      </c>
    </row>
    <row r="292" spans="1:7" x14ac:dyDescent="0.2">
      <c r="A292" s="14">
        <v>12</v>
      </c>
      <c r="B292" s="15" t="s">
        <v>506</v>
      </c>
      <c r="C292" s="16" t="s">
        <v>528</v>
      </c>
      <c r="D292" s="17" t="s">
        <v>529</v>
      </c>
      <c r="E292" s="18">
        <v>0</v>
      </c>
      <c r="F292" s="13">
        <v>0</v>
      </c>
      <c r="G292" s="13">
        <v>17.100000000000001</v>
      </c>
    </row>
    <row r="293" spans="1:7" ht="42.75" customHeight="1" thickBot="1" x14ac:dyDescent="0.25">
      <c r="A293" s="27" t="s">
        <v>530</v>
      </c>
      <c r="B293" s="62" t="s">
        <v>531</v>
      </c>
      <c r="C293" s="63"/>
      <c r="D293" s="64"/>
      <c r="E293" s="28">
        <f t="shared" ref="E293:F293" si="14">SUM(E281:E292)</f>
        <v>316</v>
      </c>
      <c r="F293" s="28">
        <f t="shared" si="14"/>
        <v>43</v>
      </c>
      <c r="G293" s="28">
        <f>SUM(G281:G292)</f>
        <v>275.52000000000004</v>
      </c>
    </row>
    <row r="294" spans="1:7" x14ac:dyDescent="0.2">
      <c r="A294" s="8">
        <v>1</v>
      </c>
      <c r="B294" s="9" t="s">
        <v>532</v>
      </c>
      <c r="C294" s="10" t="s">
        <v>533</v>
      </c>
      <c r="D294" s="11" t="s">
        <v>534</v>
      </c>
      <c r="E294" s="12">
        <v>2500</v>
      </c>
      <c r="F294" s="35">
        <v>158</v>
      </c>
      <c r="G294" s="13">
        <v>270</v>
      </c>
    </row>
    <row r="295" spans="1:7" x14ac:dyDescent="0.2">
      <c r="A295" s="8">
        <v>2</v>
      </c>
      <c r="B295" s="9" t="s">
        <v>532</v>
      </c>
      <c r="C295" s="10" t="s">
        <v>533</v>
      </c>
      <c r="D295" s="11" t="s">
        <v>535</v>
      </c>
      <c r="E295" s="12">
        <v>620</v>
      </c>
      <c r="F295" s="13">
        <v>26</v>
      </c>
      <c r="G295" s="13">
        <v>96</v>
      </c>
    </row>
    <row r="296" spans="1:7" x14ac:dyDescent="0.2">
      <c r="A296" s="8">
        <v>3</v>
      </c>
      <c r="B296" s="15" t="s">
        <v>532</v>
      </c>
      <c r="C296" s="16" t="s">
        <v>536</v>
      </c>
      <c r="D296" s="17" t="s">
        <v>537</v>
      </c>
      <c r="E296" s="30">
        <v>50</v>
      </c>
      <c r="F296" s="31">
        <v>26</v>
      </c>
      <c r="G296" s="13">
        <v>156</v>
      </c>
    </row>
    <row r="297" spans="1:7" x14ac:dyDescent="0.2">
      <c r="A297" s="8">
        <v>4</v>
      </c>
      <c r="B297" s="15" t="s">
        <v>532</v>
      </c>
      <c r="C297" s="16" t="s">
        <v>538</v>
      </c>
      <c r="D297" s="17" t="s">
        <v>539</v>
      </c>
      <c r="E297" s="18">
        <v>20</v>
      </c>
      <c r="F297" s="13">
        <v>5</v>
      </c>
      <c r="G297" s="13">
        <v>3</v>
      </c>
    </row>
    <row r="298" spans="1:7" x14ac:dyDescent="0.2">
      <c r="A298" s="8">
        <v>5</v>
      </c>
      <c r="B298" s="15" t="s">
        <v>532</v>
      </c>
      <c r="C298" s="16" t="s">
        <v>540</v>
      </c>
      <c r="D298" s="17" t="s">
        <v>541</v>
      </c>
      <c r="E298" s="18">
        <v>150</v>
      </c>
      <c r="F298" s="13">
        <v>20</v>
      </c>
      <c r="G298" s="13">
        <v>35</v>
      </c>
    </row>
    <row r="299" spans="1:7" x14ac:dyDescent="0.2">
      <c r="A299" s="8">
        <v>6</v>
      </c>
      <c r="B299" s="15" t="s">
        <v>532</v>
      </c>
      <c r="C299" s="16" t="s">
        <v>540</v>
      </c>
      <c r="D299" s="17" t="s">
        <v>542</v>
      </c>
      <c r="E299" s="18">
        <v>20</v>
      </c>
      <c r="F299" s="13">
        <v>41</v>
      </c>
      <c r="G299" s="13">
        <v>46</v>
      </c>
    </row>
    <row r="300" spans="1:7" x14ac:dyDescent="0.2">
      <c r="A300" s="8">
        <v>7</v>
      </c>
      <c r="B300" s="15" t="s">
        <v>532</v>
      </c>
      <c r="C300" s="16" t="s">
        <v>543</v>
      </c>
      <c r="D300" s="17" t="s">
        <v>544</v>
      </c>
      <c r="E300" s="18">
        <v>30</v>
      </c>
      <c r="F300" s="13">
        <v>1</v>
      </c>
      <c r="G300" s="13">
        <v>5.8</v>
      </c>
    </row>
    <row r="301" spans="1:7" x14ac:dyDescent="0.2">
      <c r="A301" s="8">
        <v>8</v>
      </c>
      <c r="B301" s="15" t="s">
        <v>532</v>
      </c>
      <c r="C301" s="16" t="s">
        <v>545</v>
      </c>
      <c r="D301" s="17" t="s">
        <v>546</v>
      </c>
      <c r="E301" s="18">
        <v>330</v>
      </c>
      <c r="F301" s="13">
        <v>28</v>
      </c>
      <c r="G301" s="13">
        <v>88</v>
      </c>
    </row>
    <row r="302" spans="1:7" x14ac:dyDescent="0.2">
      <c r="A302" s="8">
        <v>9</v>
      </c>
      <c r="B302" s="15" t="s">
        <v>532</v>
      </c>
      <c r="C302" s="16" t="s">
        <v>547</v>
      </c>
      <c r="D302" s="17" t="s">
        <v>548</v>
      </c>
      <c r="E302" s="18">
        <v>0</v>
      </c>
      <c r="F302" s="31">
        <v>2</v>
      </c>
      <c r="G302" s="13">
        <v>50</v>
      </c>
    </row>
    <row r="303" spans="1:7" x14ac:dyDescent="0.2">
      <c r="A303" s="8">
        <v>10</v>
      </c>
      <c r="B303" s="15" t="s">
        <v>532</v>
      </c>
      <c r="C303" s="16" t="s">
        <v>549</v>
      </c>
      <c r="D303" s="17" t="s">
        <v>550</v>
      </c>
      <c r="E303" s="18">
        <v>0</v>
      </c>
      <c r="F303" s="13">
        <v>0</v>
      </c>
      <c r="G303" s="13">
        <v>10</v>
      </c>
    </row>
    <row r="304" spans="1:7" x14ac:dyDescent="0.2">
      <c r="A304" s="8">
        <v>11</v>
      </c>
      <c r="B304" s="15" t="s">
        <v>532</v>
      </c>
      <c r="C304" s="16" t="s">
        <v>551</v>
      </c>
      <c r="D304" s="17" t="s">
        <v>552</v>
      </c>
      <c r="E304" s="18">
        <v>32</v>
      </c>
      <c r="F304" s="13">
        <v>4</v>
      </c>
      <c r="G304" s="13">
        <v>20</v>
      </c>
    </row>
    <row r="305" spans="1:7" x14ac:dyDescent="0.2">
      <c r="A305" s="8">
        <v>12</v>
      </c>
      <c r="B305" s="15" t="s">
        <v>532</v>
      </c>
      <c r="C305" s="16" t="s">
        <v>553</v>
      </c>
      <c r="D305" s="17" t="s">
        <v>554</v>
      </c>
      <c r="E305" s="18">
        <v>40</v>
      </c>
      <c r="F305" s="13">
        <v>20</v>
      </c>
      <c r="G305" s="13">
        <v>39</v>
      </c>
    </row>
    <row r="306" spans="1:7" x14ac:dyDescent="0.2">
      <c r="A306" s="8">
        <v>13</v>
      </c>
      <c r="B306" s="15" t="s">
        <v>532</v>
      </c>
      <c r="C306" s="16" t="s">
        <v>555</v>
      </c>
      <c r="D306" s="17" t="s">
        <v>556</v>
      </c>
      <c r="E306" s="30">
        <v>20</v>
      </c>
      <c r="F306" s="13">
        <v>25</v>
      </c>
      <c r="G306" s="13">
        <v>22</v>
      </c>
    </row>
    <row r="307" spans="1:7" x14ac:dyDescent="0.2">
      <c r="A307" s="8">
        <v>14</v>
      </c>
      <c r="B307" s="15" t="s">
        <v>532</v>
      </c>
      <c r="C307" s="16" t="s">
        <v>557</v>
      </c>
      <c r="D307" s="17" t="s">
        <v>558</v>
      </c>
      <c r="E307" s="18">
        <v>135</v>
      </c>
      <c r="F307" s="13">
        <v>17</v>
      </c>
      <c r="G307" s="13">
        <v>26.6</v>
      </c>
    </row>
    <row r="308" spans="1:7" x14ac:dyDescent="0.2">
      <c r="A308" s="8">
        <v>15</v>
      </c>
      <c r="B308" s="15" t="s">
        <v>532</v>
      </c>
      <c r="C308" s="16" t="s">
        <v>559</v>
      </c>
      <c r="D308" s="16" t="s">
        <v>560</v>
      </c>
      <c r="E308" s="18">
        <v>0</v>
      </c>
      <c r="F308" s="13">
        <v>0</v>
      </c>
      <c r="G308" s="13">
        <v>43.7</v>
      </c>
    </row>
    <row r="309" spans="1:7" x14ac:dyDescent="0.2">
      <c r="A309" s="8">
        <v>16</v>
      </c>
      <c r="B309" s="15" t="s">
        <v>532</v>
      </c>
      <c r="C309" s="55" t="s">
        <v>561</v>
      </c>
      <c r="D309" s="55" t="s">
        <v>562</v>
      </c>
      <c r="E309" s="18">
        <v>160</v>
      </c>
      <c r="F309" s="13">
        <v>8</v>
      </c>
      <c r="G309" s="13">
        <v>20</v>
      </c>
    </row>
    <row r="310" spans="1:7" x14ac:dyDescent="0.2">
      <c r="A310" s="8">
        <v>17</v>
      </c>
      <c r="B310" s="15" t="s">
        <v>532</v>
      </c>
      <c r="C310" s="55" t="s">
        <v>563</v>
      </c>
      <c r="D310" s="55" t="s">
        <v>564</v>
      </c>
      <c r="E310" s="18">
        <v>0</v>
      </c>
      <c r="F310" s="25">
        <v>0</v>
      </c>
      <c r="G310" s="25">
        <v>4.9000000000000004</v>
      </c>
    </row>
    <row r="311" spans="1:7" x14ac:dyDescent="0.2">
      <c r="A311" s="8">
        <v>18</v>
      </c>
      <c r="B311" s="15" t="s">
        <v>532</v>
      </c>
      <c r="C311" s="55" t="s">
        <v>565</v>
      </c>
      <c r="D311" s="55" t="s">
        <v>566</v>
      </c>
      <c r="E311" s="18"/>
      <c r="F311" s="25"/>
      <c r="G311" s="25">
        <v>16</v>
      </c>
    </row>
    <row r="312" spans="1:7" x14ac:dyDescent="0.2">
      <c r="A312" s="56">
        <v>19</v>
      </c>
      <c r="B312" s="57" t="s">
        <v>532</v>
      </c>
      <c r="C312" s="58" t="s">
        <v>567</v>
      </c>
      <c r="D312" s="58" t="s">
        <v>568</v>
      </c>
      <c r="E312" s="59">
        <v>0</v>
      </c>
      <c r="F312" s="60">
        <v>0</v>
      </c>
      <c r="G312" s="60">
        <v>68</v>
      </c>
    </row>
    <row r="313" spans="1:7" ht="33.75" customHeight="1" thickBot="1" x14ac:dyDescent="0.25">
      <c r="A313" s="27" t="s">
        <v>569</v>
      </c>
      <c r="B313" s="62" t="s">
        <v>570</v>
      </c>
      <c r="C313" s="63"/>
      <c r="D313" s="64"/>
      <c r="E313" s="28">
        <f t="shared" ref="E313:F313" si="15">SUM(E294:E312)</f>
        <v>4107</v>
      </c>
      <c r="F313" s="28">
        <f t="shared" si="15"/>
        <v>381</v>
      </c>
      <c r="G313" s="28">
        <f>SUM(G294:G312)</f>
        <v>1020</v>
      </c>
    </row>
    <row r="314" spans="1:7" x14ac:dyDescent="0.2">
      <c r="A314" s="8">
        <v>1</v>
      </c>
      <c r="B314" s="15" t="s">
        <v>45</v>
      </c>
      <c r="C314" s="16" t="s">
        <v>571</v>
      </c>
      <c r="D314" s="17" t="s">
        <v>572</v>
      </c>
      <c r="E314" s="18">
        <v>28</v>
      </c>
      <c r="F314" s="13">
        <v>5</v>
      </c>
      <c r="G314" s="13">
        <v>1.5</v>
      </c>
    </row>
    <row r="315" spans="1:7" x14ac:dyDescent="0.2">
      <c r="A315" s="8">
        <v>2</v>
      </c>
      <c r="B315" s="15" t="s">
        <v>45</v>
      </c>
      <c r="C315" s="16" t="s">
        <v>573</v>
      </c>
      <c r="D315" s="17" t="s">
        <v>574</v>
      </c>
      <c r="E315" s="18">
        <v>235</v>
      </c>
      <c r="F315" s="13">
        <v>15</v>
      </c>
      <c r="G315" s="13">
        <v>28</v>
      </c>
    </row>
    <row r="316" spans="1:7" x14ac:dyDescent="0.2">
      <c r="A316" s="8">
        <v>3</v>
      </c>
      <c r="B316" s="15" t="s">
        <v>45</v>
      </c>
      <c r="C316" s="16" t="s">
        <v>573</v>
      </c>
      <c r="D316" s="17" t="s">
        <v>575</v>
      </c>
      <c r="E316" s="18">
        <v>90</v>
      </c>
      <c r="F316" s="13">
        <v>7</v>
      </c>
      <c r="G316" s="13">
        <v>15</v>
      </c>
    </row>
    <row r="317" spans="1:7" x14ac:dyDescent="0.2">
      <c r="A317" s="8">
        <v>4</v>
      </c>
      <c r="B317" s="15" t="s">
        <v>45</v>
      </c>
      <c r="C317" s="16" t="s">
        <v>573</v>
      </c>
      <c r="D317" s="17" t="s">
        <v>576</v>
      </c>
      <c r="E317" s="18">
        <v>600</v>
      </c>
      <c r="F317" s="13">
        <v>6</v>
      </c>
      <c r="G317" s="13">
        <v>7.3</v>
      </c>
    </row>
    <row r="318" spans="1:7" x14ac:dyDescent="0.2">
      <c r="A318" s="8">
        <v>5</v>
      </c>
      <c r="B318" s="15" t="s">
        <v>45</v>
      </c>
      <c r="C318" s="16" t="s">
        <v>577</v>
      </c>
      <c r="D318" s="17" t="s">
        <v>578</v>
      </c>
      <c r="E318" s="18">
        <v>450</v>
      </c>
      <c r="F318" s="13">
        <v>17</v>
      </c>
      <c r="G318" s="13">
        <v>13.2</v>
      </c>
    </row>
    <row r="319" spans="1:7" x14ac:dyDescent="0.2">
      <c r="A319" s="8">
        <v>6</v>
      </c>
      <c r="B319" s="15" t="s">
        <v>45</v>
      </c>
      <c r="C319" s="16" t="s">
        <v>579</v>
      </c>
      <c r="D319" s="17" t="s">
        <v>580</v>
      </c>
      <c r="E319" s="18">
        <v>330</v>
      </c>
      <c r="F319" s="13">
        <v>12</v>
      </c>
      <c r="G319" s="13">
        <v>10.4</v>
      </c>
    </row>
    <row r="320" spans="1:7" x14ac:dyDescent="0.2">
      <c r="A320" s="8">
        <v>7</v>
      </c>
      <c r="B320" s="15" t="s">
        <v>45</v>
      </c>
      <c r="C320" s="16" t="s">
        <v>581</v>
      </c>
      <c r="D320" s="17" t="s">
        <v>582</v>
      </c>
      <c r="E320" s="18">
        <v>104</v>
      </c>
      <c r="F320" s="13">
        <v>19</v>
      </c>
      <c r="G320" s="13">
        <v>20.2</v>
      </c>
    </row>
    <row r="321" spans="1:7" x14ac:dyDescent="0.2">
      <c r="A321" s="8">
        <v>8</v>
      </c>
      <c r="B321" s="15" t="s">
        <v>45</v>
      </c>
      <c r="C321" s="16" t="s">
        <v>583</v>
      </c>
      <c r="D321" s="17" t="s">
        <v>584</v>
      </c>
      <c r="E321" s="18">
        <v>50</v>
      </c>
      <c r="F321" s="13">
        <v>35</v>
      </c>
      <c r="G321" s="13">
        <v>28</v>
      </c>
    </row>
    <row r="322" spans="1:7" x14ac:dyDescent="0.2">
      <c r="A322" s="8">
        <v>9</v>
      </c>
      <c r="B322" s="15" t="s">
        <v>45</v>
      </c>
      <c r="C322" s="16" t="s">
        <v>585</v>
      </c>
      <c r="D322" s="17" t="s">
        <v>586</v>
      </c>
      <c r="E322" s="18">
        <v>115</v>
      </c>
      <c r="F322" s="13">
        <v>4</v>
      </c>
      <c r="G322" s="13">
        <v>60</v>
      </c>
    </row>
    <row r="323" spans="1:7" x14ac:dyDescent="0.2">
      <c r="A323" s="8">
        <v>10</v>
      </c>
      <c r="B323" s="15" t="s">
        <v>45</v>
      </c>
      <c r="C323" s="16" t="s">
        <v>585</v>
      </c>
      <c r="D323" s="17" t="s">
        <v>587</v>
      </c>
      <c r="E323" s="30">
        <v>0</v>
      </c>
      <c r="F323" s="31">
        <v>0</v>
      </c>
      <c r="G323" s="25">
        <v>6</v>
      </c>
    </row>
    <row r="324" spans="1:7" x14ac:dyDescent="0.2">
      <c r="A324" s="8">
        <v>11</v>
      </c>
      <c r="B324" s="15" t="s">
        <v>45</v>
      </c>
      <c r="C324" s="16" t="s">
        <v>588</v>
      </c>
      <c r="D324" s="17" t="s">
        <v>589</v>
      </c>
      <c r="E324" s="18">
        <v>324</v>
      </c>
      <c r="F324" s="13">
        <v>3</v>
      </c>
      <c r="G324" s="13">
        <v>29.5</v>
      </c>
    </row>
    <row r="325" spans="1:7" x14ac:dyDescent="0.2">
      <c r="A325" s="8">
        <v>12</v>
      </c>
      <c r="B325" s="15" t="s">
        <v>45</v>
      </c>
      <c r="C325" s="16" t="s">
        <v>590</v>
      </c>
      <c r="D325" s="17" t="s">
        <v>591</v>
      </c>
      <c r="E325" s="18">
        <v>0</v>
      </c>
      <c r="F325" s="13">
        <v>6</v>
      </c>
      <c r="G325" s="13">
        <v>18</v>
      </c>
    </row>
    <row r="326" spans="1:7" x14ac:dyDescent="0.2">
      <c r="A326" s="8">
        <v>13</v>
      </c>
      <c r="B326" s="15" t="s">
        <v>45</v>
      </c>
      <c r="C326" s="16" t="s">
        <v>592</v>
      </c>
      <c r="D326" s="17" t="s">
        <v>593</v>
      </c>
      <c r="E326" s="18">
        <v>500</v>
      </c>
      <c r="F326" s="13">
        <v>26</v>
      </c>
      <c r="G326" s="13">
        <v>18.5</v>
      </c>
    </row>
    <row r="327" spans="1:7" x14ac:dyDescent="0.2">
      <c r="A327" s="8">
        <v>14</v>
      </c>
      <c r="B327" s="15" t="s">
        <v>45</v>
      </c>
      <c r="C327" s="16" t="s">
        <v>594</v>
      </c>
      <c r="D327" s="17" t="s">
        <v>595</v>
      </c>
      <c r="E327" s="18">
        <v>125</v>
      </c>
      <c r="F327" s="13">
        <v>14</v>
      </c>
      <c r="G327" s="13">
        <v>9.6999999999999993</v>
      </c>
    </row>
    <row r="328" spans="1:7" x14ac:dyDescent="0.2">
      <c r="A328" s="8">
        <v>15</v>
      </c>
      <c r="B328" s="15" t="s">
        <v>45</v>
      </c>
      <c r="C328" s="16" t="s">
        <v>596</v>
      </c>
      <c r="D328" s="17" t="s">
        <v>597</v>
      </c>
      <c r="E328" s="18">
        <v>0</v>
      </c>
      <c r="F328" s="13">
        <v>0</v>
      </c>
      <c r="G328" s="13">
        <v>4.3</v>
      </c>
    </row>
    <row r="329" spans="1:7" x14ac:dyDescent="0.2">
      <c r="A329" s="8">
        <v>16</v>
      </c>
      <c r="B329" s="15" t="s">
        <v>45</v>
      </c>
      <c r="C329" s="16" t="s">
        <v>598</v>
      </c>
      <c r="D329" s="17" t="s">
        <v>599</v>
      </c>
      <c r="E329" s="18">
        <v>131</v>
      </c>
      <c r="F329" s="25">
        <v>26</v>
      </c>
      <c r="G329" s="25">
        <v>15.7</v>
      </c>
    </row>
    <row r="330" spans="1:7" x14ac:dyDescent="0.2">
      <c r="A330" s="8">
        <v>17</v>
      </c>
      <c r="B330" s="15" t="s">
        <v>45</v>
      </c>
      <c r="C330" s="16" t="s">
        <v>600</v>
      </c>
      <c r="D330" s="17" t="s">
        <v>601</v>
      </c>
      <c r="E330" s="18">
        <v>0</v>
      </c>
      <c r="F330" s="25">
        <v>0</v>
      </c>
      <c r="G330" s="25">
        <v>20</v>
      </c>
    </row>
    <row r="331" spans="1:7" x14ac:dyDescent="0.2">
      <c r="A331" s="8">
        <v>18</v>
      </c>
      <c r="B331" s="15" t="s">
        <v>45</v>
      </c>
      <c r="C331" s="16" t="s">
        <v>602</v>
      </c>
      <c r="D331" s="17" t="s">
        <v>603</v>
      </c>
      <c r="E331" s="18">
        <v>183</v>
      </c>
      <c r="F331" s="25">
        <v>7</v>
      </c>
      <c r="G331" s="25">
        <v>120</v>
      </c>
    </row>
    <row r="332" spans="1:7" x14ac:dyDescent="0.2">
      <c r="A332" s="8">
        <v>19</v>
      </c>
      <c r="B332" s="15" t="s">
        <v>45</v>
      </c>
      <c r="C332" s="16" t="s">
        <v>604</v>
      </c>
      <c r="D332" s="17" t="s">
        <v>605</v>
      </c>
      <c r="E332" s="18">
        <v>0</v>
      </c>
      <c r="F332" s="25">
        <v>0</v>
      </c>
      <c r="G332" s="25">
        <v>8</v>
      </c>
    </row>
    <row r="333" spans="1:7" x14ac:dyDescent="0.2">
      <c r="A333" s="8">
        <v>20</v>
      </c>
      <c r="B333" s="15" t="s">
        <v>45</v>
      </c>
      <c r="C333" s="16" t="s">
        <v>606</v>
      </c>
      <c r="D333" s="17" t="s">
        <v>607</v>
      </c>
      <c r="E333" s="18">
        <v>40</v>
      </c>
      <c r="F333" s="25">
        <v>11</v>
      </c>
      <c r="G333" s="25">
        <v>3.2</v>
      </c>
    </row>
    <row r="334" spans="1:7" x14ac:dyDescent="0.2">
      <c r="A334" s="8">
        <v>21</v>
      </c>
      <c r="B334" s="15" t="s">
        <v>45</v>
      </c>
      <c r="C334" s="16" t="s">
        <v>608</v>
      </c>
      <c r="D334" s="17" t="s">
        <v>609</v>
      </c>
      <c r="E334" s="18">
        <v>120</v>
      </c>
      <c r="F334" s="25">
        <v>10</v>
      </c>
      <c r="G334" s="25">
        <v>26</v>
      </c>
    </row>
    <row r="335" spans="1:7" ht="30" customHeight="1" thickBot="1" x14ac:dyDescent="0.25">
      <c r="A335" s="27" t="s">
        <v>610</v>
      </c>
      <c r="B335" s="62" t="s">
        <v>685</v>
      </c>
      <c r="C335" s="63"/>
      <c r="D335" s="64"/>
      <c r="E335" s="28">
        <f t="shared" ref="E335:F335" si="16">SUM(E314:E334)</f>
        <v>3425</v>
      </c>
      <c r="F335" s="28">
        <f t="shared" si="16"/>
        <v>223</v>
      </c>
      <c r="G335" s="28">
        <f>SUM(G314:G334)</f>
        <v>462.5</v>
      </c>
    </row>
    <row r="336" spans="1:7" x14ac:dyDescent="0.2">
      <c r="A336" s="8">
        <v>1</v>
      </c>
      <c r="B336" s="9" t="s">
        <v>611</v>
      </c>
      <c r="C336" s="10" t="s">
        <v>612</v>
      </c>
      <c r="D336" s="11" t="s">
        <v>613</v>
      </c>
      <c r="E336" s="61">
        <v>55</v>
      </c>
      <c r="F336" s="31">
        <v>9</v>
      </c>
      <c r="G336" s="13">
        <v>5.2</v>
      </c>
    </row>
    <row r="337" spans="1:7" x14ac:dyDescent="0.2">
      <c r="A337" s="14">
        <v>2</v>
      </c>
      <c r="B337" s="15" t="s">
        <v>611</v>
      </c>
      <c r="C337" s="16" t="s">
        <v>614</v>
      </c>
      <c r="D337" s="17" t="s">
        <v>615</v>
      </c>
      <c r="E337" s="18">
        <v>160</v>
      </c>
      <c r="F337" s="13">
        <v>8</v>
      </c>
      <c r="G337" s="13">
        <v>21.21</v>
      </c>
    </row>
    <row r="338" spans="1:7" x14ac:dyDescent="0.2">
      <c r="A338" s="14">
        <v>3</v>
      </c>
      <c r="B338" s="15" t="s">
        <v>611</v>
      </c>
      <c r="C338" s="16" t="s">
        <v>616</v>
      </c>
      <c r="D338" s="17" t="s">
        <v>617</v>
      </c>
      <c r="E338" s="18">
        <v>0</v>
      </c>
      <c r="F338" s="13">
        <v>0</v>
      </c>
      <c r="G338" s="13">
        <v>8.5</v>
      </c>
    </row>
    <row r="339" spans="1:7" x14ac:dyDescent="0.2">
      <c r="A339" s="14">
        <v>4</v>
      </c>
      <c r="B339" s="15" t="s">
        <v>611</v>
      </c>
      <c r="C339" s="16" t="s">
        <v>618</v>
      </c>
      <c r="D339" s="17" t="s">
        <v>619</v>
      </c>
      <c r="E339" s="18">
        <v>40</v>
      </c>
      <c r="F339" s="13">
        <v>2</v>
      </c>
      <c r="G339" s="13">
        <v>19</v>
      </c>
    </row>
    <row r="340" spans="1:7" x14ac:dyDescent="0.2">
      <c r="A340" s="14">
        <v>5</v>
      </c>
      <c r="B340" s="15" t="s">
        <v>611</v>
      </c>
      <c r="C340" s="16" t="s">
        <v>620</v>
      </c>
      <c r="D340" s="17" t="s">
        <v>621</v>
      </c>
      <c r="E340" s="18">
        <v>0</v>
      </c>
      <c r="F340" s="13">
        <v>0</v>
      </c>
      <c r="G340" s="13">
        <v>5.0999999999999996</v>
      </c>
    </row>
    <row r="341" spans="1:7" x14ac:dyDescent="0.2">
      <c r="A341" s="14">
        <v>6</v>
      </c>
      <c r="B341" s="15" t="s">
        <v>611</v>
      </c>
      <c r="C341" s="16" t="s">
        <v>622</v>
      </c>
      <c r="D341" s="17" t="s">
        <v>623</v>
      </c>
      <c r="E341" s="18">
        <v>287</v>
      </c>
      <c r="F341" s="13">
        <v>11</v>
      </c>
      <c r="G341" s="13">
        <v>21</v>
      </c>
    </row>
    <row r="342" spans="1:7" x14ac:dyDescent="0.2">
      <c r="A342" s="14">
        <v>7</v>
      </c>
      <c r="B342" s="15" t="s">
        <v>611</v>
      </c>
      <c r="C342" s="16" t="s">
        <v>624</v>
      </c>
      <c r="D342" s="17" t="s">
        <v>625</v>
      </c>
      <c r="E342" s="18">
        <v>143</v>
      </c>
      <c r="F342" s="13">
        <v>22</v>
      </c>
      <c r="G342" s="13">
        <v>38.4</v>
      </c>
    </row>
    <row r="343" spans="1:7" x14ac:dyDescent="0.2">
      <c r="A343" s="14">
        <v>8</v>
      </c>
      <c r="B343" s="15" t="s">
        <v>611</v>
      </c>
      <c r="C343" s="16" t="s">
        <v>626</v>
      </c>
      <c r="D343" s="17" t="s">
        <v>627</v>
      </c>
      <c r="E343" s="18">
        <v>0</v>
      </c>
      <c r="F343" s="13">
        <v>0</v>
      </c>
      <c r="G343" s="13">
        <v>170</v>
      </c>
    </row>
    <row r="344" spans="1:7" x14ac:dyDescent="0.2">
      <c r="A344" s="14">
        <v>9</v>
      </c>
      <c r="B344" s="15" t="s">
        <v>611</v>
      </c>
      <c r="C344" s="16" t="s">
        <v>628</v>
      </c>
      <c r="D344" s="17" t="s">
        <v>629</v>
      </c>
      <c r="E344" s="18">
        <v>0</v>
      </c>
      <c r="F344" s="13">
        <v>0</v>
      </c>
      <c r="G344" s="13">
        <v>57.5</v>
      </c>
    </row>
    <row r="345" spans="1:7" x14ac:dyDescent="0.2">
      <c r="A345" s="14">
        <v>10</v>
      </c>
      <c r="B345" s="15" t="s">
        <v>611</v>
      </c>
      <c r="C345" s="16" t="s">
        <v>630</v>
      </c>
      <c r="D345" s="17" t="s">
        <v>631</v>
      </c>
      <c r="E345" s="18">
        <v>0</v>
      </c>
      <c r="F345" s="13">
        <v>0</v>
      </c>
      <c r="G345" s="13">
        <v>8.1</v>
      </c>
    </row>
    <row r="346" spans="1:7" ht="36.75" customHeight="1" thickBot="1" x14ac:dyDescent="0.25">
      <c r="A346" s="27" t="s">
        <v>632</v>
      </c>
      <c r="B346" s="62" t="s">
        <v>633</v>
      </c>
      <c r="C346" s="63"/>
      <c r="D346" s="64"/>
      <c r="E346" s="28">
        <f t="shared" ref="E346:F346" si="17">SUM(E336:E345)</f>
        <v>685</v>
      </c>
      <c r="F346" s="28">
        <f t="shared" si="17"/>
        <v>52</v>
      </c>
      <c r="G346" s="28">
        <f>SUM(G336:G345)</f>
        <v>354.01</v>
      </c>
    </row>
    <row r="347" spans="1:7" x14ac:dyDescent="0.2">
      <c r="A347" s="8">
        <v>1</v>
      </c>
      <c r="B347" s="9" t="s">
        <v>634</v>
      </c>
      <c r="C347" s="10" t="s">
        <v>635</v>
      </c>
      <c r="D347" s="11" t="s">
        <v>636</v>
      </c>
      <c r="E347" s="12">
        <v>36</v>
      </c>
      <c r="F347" s="13">
        <v>11</v>
      </c>
      <c r="G347" s="13">
        <v>15</v>
      </c>
    </row>
    <row r="348" spans="1:7" x14ac:dyDescent="0.2">
      <c r="A348" s="8">
        <v>2</v>
      </c>
      <c r="B348" s="15" t="s">
        <v>634</v>
      </c>
      <c r="C348" s="16" t="s">
        <v>637</v>
      </c>
      <c r="D348" s="17" t="s">
        <v>638</v>
      </c>
      <c r="E348" s="18">
        <v>0</v>
      </c>
      <c r="F348" s="13">
        <v>4</v>
      </c>
      <c r="G348" s="13">
        <v>8.6</v>
      </c>
    </row>
    <row r="349" spans="1:7" x14ac:dyDescent="0.2">
      <c r="A349" s="8">
        <v>3</v>
      </c>
      <c r="B349" s="15" t="s">
        <v>634</v>
      </c>
      <c r="C349" s="16" t="s">
        <v>639</v>
      </c>
      <c r="D349" s="17" t="s">
        <v>640</v>
      </c>
      <c r="E349" s="18">
        <v>700</v>
      </c>
      <c r="F349" s="13">
        <v>12</v>
      </c>
      <c r="G349" s="13">
        <v>39.6</v>
      </c>
    </row>
    <row r="350" spans="1:7" x14ac:dyDescent="0.2">
      <c r="A350" s="8">
        <v>4</v>
      </c>
      <c r="B350" s="15" t="s">
        <v>634</v>
      </c>
      <c r="C350" s="16" t="s">
        <v>639</v>
      </c>
      <c r="D350" s="17" t="s">
        <v>641</v>
      </c>
      <c r="E350" s="18">
        <v>0</v>
      </c>
      <c r="F350" s="13">
        <v>0</v>
      </c>
      <c r="G350" s="13">
        <v>6.3</v>
      </c>
    </row>
    <row r="351" spans="1:7" x14ac:dyDescent="0.2">
      <c r="A351" s="8">
        <v>5</v>
      </c>
      <c r="B351" s="15" t="s">
        <v>634</v>
      </c>
      <c r="C351" s="16" t="s">
        <v>639</v>
      </c>
      <c r="D351" s="17" t="s">
        <v>642</v>
      </c>
      <c r="E351" s="18">
        <v>0</v>
      </c>
      <c r="F351" s="13">
        <v>0</v>
      </c>
      <c r="G351" s="13">
        <v>6.3</v>
      </c>
    </row>
    <row r="352" spans="1:7" x14ac:dyDescent="0.2">
      <c r="A352" s="8">
        <v>6</v>
      </c>
      <c r="B352" s="15" t="s">
        <v>634</v>
      </c>
      <c r="C352" s="16" t="s">
        <v>643</v>
      </c>
      <c r="D352" s="17" t="s">
        <v>644</v>
      </c>
      <c r="E352" s="18">
        <v>1475</v>
      </c>
      <c r="F352" s="13">
        <v>18</v>
      </c>
      <c r="G352" s="13">
        <v>73.5</v>
      </c>
    </row>
    <row r="353" spans="1:7" x14ac:dyDescent="0.2">
      <c r="A353" s="8">
        <v>7</v>
      </c>
      <c r="B353" s="15" t="s">
        <v>634</v>
      </c>
      <c r="C353" s="16" t="s">
        <v>643</v>
      </c>
      <c r="D353" s="17" t="s">
        <v>645</v>
      </c>
      <c r="E353" s="18">
        <v>365</v>
      </c>
      <c r="F353" s="31">
        <v>11</v>
      </c>
      <c r="G353" s="25">
        <v>19.170000000000002</v>
      </c>
    </row>
    <row r="354" spans="1:7" x14ac:dyDescent="0.2">
      <c r="A354" s="8">
        <v>8</v>
      </c>
      <c r="B354" s="15" t="s">
        <v>634</v>
      </c>
      <c r="C354" s="16" t="s">
        <v>643</v>
      </c>
      <c r="D354" s="17" t="s">
        <v>646</v>
      </c>
      <c r="E354" s="18">
        <v>8</v>
      </c>
      <c r="F354" s="13">
        <v>2</v>
      </c>
      <c r="G354" s="13">
        <v>7</v>
      </c>
    </row>
    <row r="355" spans="1:7" x14ac:dyDescent="0.2">
      <c r="A355" s="8">
        <v>9</v>
      </c>
      <c r="B355" s="15" t="s">
        <v>634</v>
      </c>
      <c r="C355" s="16" t="s">
        <v>647</v>
      </c>
      <c r="D355" s="17" t="s">
        <v>648</v>
      </c>
      <c r="E355" s="18">
        <v>0</v>
      </c>
      <c r="F355" s="13">
        <v>0</v>
      </c>
      <c r="G355" s="13">
        <v>1.4</v>
      </c>
    </row>
    <row r="356" spans="1:7" x14ac:dyDescent="0.2">
      <c r="A356" s="8">
        <v>10</v>
      </c>
      <c r="B356" s="15" t="s">
        <v>634</v>
      </c>
      <c r="C356" s="16" t="s">
        <v>649</v>
      </c>
      <c r="D356" s="17" t="s">
        <v>650</v>
      </c>
      <c r="E356" s="18">
        <v>11</v>
      </c>
      <c r="F356" s="13">
        <v>2</v>
      </c>
      <c r="G356" s="13">
        <v>8.3000000000000007</v>
      </c>
    </row>
    <row r="357" spans="1:7" x14ac:dyDescent="0.2">
      <c r="A357" s="8">
        <v>11</v>
      </c>
      <c r="B357" s="15" t="s">
        <v>634</v>
      </c>
      <c r="C357" s="16" t="s">
        <v>651</v>
      </c>
      <c r="D357" s="17" t="s">
        <v>652</v>
      </c>
      <c r="E357" s="18">
        <v>180</v>
      </c>
      <c r="F357" s="13">
        <v>47</v>
      </c>
      <c r="G357" s="13">
        <v>19</v>
      </c>
    </row>
    <row r="358" spans="1:7" x14ac:dyDescent="0.2">
      <c r="A358" s="8">
        <v>12</v>
      </c>
      <c r="B358" s="15" t="s">
        <v>634</v>
      </c>
      <c r="C358" s="16" t="s">
        <v>651</v>
      </c>
      <c r="D358" s="17" t="s">
        <v>653</v>
      </c>
      <c r="E358" s="18">
        <v>923</v>
      </c>
      <c r="F358" s="13">
        <v>9</v>
      </c>
      <c r="G358" s="13">
        <v>31.4</v>
      </c>
    </row>
    <row r="359" spans="1:7" x14ac:dyDescent="0.2">
      <c r="A359" s="8">
        <v>13</v>
      </c>
      <c r="B359" s="15" t="s">
        <v>634</v>
      </c>
      <c r="C359" s="16" t="s">
        <v>651</v>
      </c>
      <c r="D359" s="17" t="s">
        <v>654</v>
      </c>
      <c r="E359" s="18">
        <v>23</v>
      </c>
      <c r="F359" s="13">
        <v>3</v>
      </c>
      <c r="G359" s="13">
        <v>4.7</v>
      </c>
    </row>
    <row r="360" spans="1:7" x14ac:dyDescent="0.2">
      <c r="A360" s="8">
        <v>14</v>
      </c>
      <c r="B360" s="15" t="s">
        <v>634</v>
      </c>
      <c r="C360" s="16" t="s">
        <v>655</v>
      </c>
      <c r="D360" s="17" t="s">
        <v>656</v>
      </c>
      <c r="E360" s="18">
        <v>0</v>
      </c>
      <c r="F360" s="13">
        <v>0</v>
      </c>
      <c r="G360" s="13">
        <v>16</v>
      </c>
    </row>
    <row r="361" spans="1:7" x14ac:dyDescent="0.2">
      <c r="A361" s="8">
        <v>15</v>
      </c>
      <c r="B361" s="15" t="s">
        <v>634</v>
      </c>
      <c r="C361" s="16" t="s">
        <v>657</v>
      </c>
      <c r="D361" s="17" t="s">
        <v>658</v>
      </c>
      <c r="E361" s="18">
        <v>9</v>
      </c>
      <c r="F361" s="13">
        <v>1</v>
      </c>
      <c r="G361" s="13">
        <v>4</v>
      </c>
    </row>
    <row r="362" spans="1:7" x14ac:dyDescent="0.2">
      <c r="A362" s="8">
        <v>16</v>
      </c>
      <c r="B362" s="15" t="s">
        <v>634</v>
      </c>
      <c r="C362" s="16" t="s">
        <v>659</v>
      </c>
      <c r="D362" s="17" t="s">
        <v>660</v>
      </c>
      <c r="E362" s="18">
        <v>0</v>
      </c>
      <c r="F362" s="13">
        <v>0</v>
      </c>
      <c r="G362" s="13">
        <v>8</v>
      </c>
    </row>
    <row r="363" spans="1:7" x14ac:dyDescent="0.2">
      <c r="A363" s="8">
        <v>17</v>
      </c>
      <c r="B363" s="15" t="s">
        <v>634</v>
      </c>
      <c r="C363" s="16" t="s">
        <v>661</v>
      </c>
      <c r="D363" s="17" t="s">
        <v>662</v>
      </c>
      <c r="E363" s="18">
        <v>146</v>
      </c>
      <c r="F363" s="13">
        <v>10</v>
      </c>
      <c r="G363" s="13">
        <v>7</v>
      </c>
    </row>
    <row r="364" spans="1:7" x14ac:dyDescent="0.2">
      <c r="A364" s="8">
        <v>18</v>
      </c>
      <c r="B364" s="15" t="s">
        <v>634</v>
      </c>
      <c r="C364" s="16" t="s">
        <v>661</v>
      </c>
      <c r="D364" s="17" t="s">
        <v>89</v>
      </c>
      <c r="E364" s="18">
        <v>55</v>
      </c>
      <c r="F364" s="13">
        <v>7</v>
      </c>
      <c r="G364" s="13">
        <v>7</v>
      </c>
    </row>
    <row r="365" spans="1:7" x14ac:dyDescent="0.2">
      <c r="A365" s="8">
        <v>19</v>
      </c>
      <c r="B365" s="15" t="s">
        <v>634</v>
      </c>
      <c r="C365" s="16" t="s">
        <v>663</v>
      </c>
      <c r="D365" s="17" t="s">
        <v>664</v>
      </c>
      <c r="E365" s="18">
        <v>220</v>
      </c>
      <c r="F365" s="13">
        <v>4</v>
      </c>
      <c r="G365" s="13">
        <v>4.1900000000000004</v>
      </c>
    </row>
    <row r="366" spans="1:7" x14ac:dyDescent="0.2">
      <c r="A366" s="8">
        <v>20</v>
      </c>
      <c r="B366" s="15" t="s">
        <v>634</v>
      </c>
      <c r="C366" s="16" t="s">
        <v>663</v>
      </c>
      <c r="D366" s="17" t="s">
        <v>665</v>
      </c>
      <c r="E366" s="18">
        <v>85</v>
      </c>
      <c r="F366" s="13">
        <v>4</v>
      </c>
      <c r="G366" s="13">
        <v>4.76</v>
      </c>
    </row>
    <row r="367" spans="1:7" x14ac:dyDescent="0.2">
      <c r="A367" s="8">
        <v>21</v>
      </c>
      <c r="B367" s="15" t="s">
        <v>634</v>
      </c>
      <c r="C367" s="16" t="s">
        <v>663</v>
      </c>
      <c r="D367" s="17" t="s">
        <v>89</v>
      </c>
      <c r="E367" s="18">
        <v>0</v>
      </c>
      <c r="F367" s="13">
        <v>0</v>
      </c>
      <c r="G367" s="13">
        <v>14.6</v>
      </c>
    </row>
    <row r="368" spans="1:7" x14ac:dyDescent="0.2">
      <c r="A368" s="8">
        <v>22</v>
      </c>
      <c r="B368" s="15" t="s">
        <v>634</v>
      </c>
      <c r="C368" s="16" t="s">
        <v>666</v>
      </c>
      <c r="D368" s="17" t="s">
        <v>667</v>
      </c>
      <c r="E368" s="18">
        <v>500</v>
      </c>
      <c r="F368" s="13">
        <v>1</v>
      </c>
      <c r="G368" s="13">
        <v>16</v>
      </c>
    </row>
    <row r="369" spans="1:7" x14ac:dyDescent="0.2">
      <c r="A369" s="8">
        <v>23</v>
      </c>
      <c r="B369" s="15" t="s">
        <v>634</v>
      </c>
      <c r="C369" s="16" t="s">
        <v>668</v>
      </c>
      <c r="D369" s="17" t="s">
        <v>686</v>
      </c>
      <c r="E369" s="18">
        <v>183</v>
      </c>
      <c r="F369" s="13">
        <v>19</v>
      </c>
      <c r="G369" s="13">
        <v>21.7</v>
      </c>
    </row>
    <row r="370" spans="1:7" x14ac:dyDescent="0.2">
      <c r="A370" s="8">
        <v>24</v>
      </c>
      <c r="B370" s="15" t="s">
        <v>634</v>
      </c>
      <c r="C370" s="16" t="s">
        <v>669</v>
      </c>
      <c r="D370" s="17" t="s">
        <v>670</v>
      </c>
      <c r="E370" s="18">
        <v>0</v>
      </c>
      <c r="F370" s="13">
        <v>0</v>
      </c>
      <c r="G370" s="13">
        <v>9.1</v>
      </c>
    </row>
    <row r="371" spans="1:7" x14ac:dyDescent="0.2">
      <c r="A371" s="8">
        <v>25</v>
      </c>
      <c r="B371" s="15" t="s">
        <v>634</v>
      </c>
      <c r="C371" s="16" t="s">
        <v>671</v>
      </c>
      <c r="D371" s="17" t="s">
        <v>672</v>
      </c>
      <c r="E371" s="18">
        <v>0</v>
      </c>
      <c r="F371" s="25">
        <v>0</v>
      </c>
      <c r="G371" s="25">
        <v>2</v>
      </c>
    </row>
    <row r="372" spans="1:7" x14ac:dyDescent="0.2">
      <c r="A372" s="8">
        <v>26</v>
      </c>
      <c r="B372" s="15" t="s">
        <v>634</v>
      </c>
      <c r="C372" s="16" t="s">
        <v>673</v>
      </c>
      <c r="D372" s="17" t="s">
        <v>674</v>
      </c>
      <c r="E372" s="18">
        <v>0</v>
      </c>
      <c r="F372" s="25">
        <v>0</v>
      </c>
      <c r="G372" s="25">
        <v>2.2000000000000002</v>
      </c>
    </row>
    <row r="373" spans="1:7" x14ac:dyDescent="0.2">
      <c r="A373" s="8">
        <v>27</v>
      </c>
      <c r="B373" s="15" t="s">
        <v>634</v>
      </c>
      <c r="C373" s="16" t="s">
        <v>675</v>
      </c>
      <c r="D373" s="17" t="s">
        <v>676</v>
      </c>
      <c r="E373" s="18">
        <v>0</v>
      </c>
      <c r="F373" s="25">
        <v>0</v>
      </c>
      <c r="G373" s="25">
        <v>10.7</v>
      </c>
    </row>
    <row r="374" spans="1:7" x14ac:dyDescent="0.2">
      <c r="A374" s="8">
        <v>28</v>
      </c>
      <c r="B374" s="15" t="s">
        <v>634</v>
      </c>
      <c r="C374" s="16" t="s">
        <v>675</v>
      </c>
      <c r="D374" s="17" t="s">
        <v>677</v>
      </c>
      <c r="E374" s="18">
        <v>30</v>
      </c>
      <c r="F374" s="25">
        <v>1</v>
      </c>
      <c r="G374" s="25">
        <v>7.2</v>
      </c>
    </row>
    <row r="375" spans="1:7" x14ac:dyDescent="0.2">
      <c r="A375" s="8">
        <v>29</v>
      </c>
      <c r="B375" s="15" t="s">
        <v>634</v>
      </c>
      <c r="C375" s="16" t="s">
        <v>678</v>
      </c>
      <c r="D375" s="17" t="s">
        <v>679</v>
      </c>
      <c r="E375" s="18">
        <v>0</v>
      </c>
      <c r="F375" s="25">
        <v>3</v>
      </c>
      <c r="G375" s="25">
        <v>3.16</v>
      </c>
    </row>
    <row r="376" spans="1:7" x14ac:dyDescent="0.2">
      <c r="A376" s="8">
        <v>30</v>
      </c>
      <c r="B376" s="15" t="s">
        <v>634</v>
      </c>
      <c r="C376" s="16" t="s">
        <v>680</v>
      </c>
      <c r="D376" s="17" t="s">
        <v>681</v>
      </c>
      <c r="E376" s="18">
        <v>0</v>
      </c>
      <c r="F376" s="25">
        <v>0</v>
      </c>
      <c r="G376" s="25">
        <v>78</v>
      </c>
    </row>
    <row r="377" spans="1:7" ht="44.25" customHeight="1" thickBot="1" x14ac:dyDescent="0.25">
      <c r="A377" s="49" t="s">
        <v>682</v>
      </c>
      <c r="B377" s="62" t="s">
        <v>683</v>
      </c>
      <c r="C377" s="63"/>
      <c r="D377" s="64"/>
      <c r="E377" s="50">
        <f t="shared" ref="E377:F377" si="18">SUM(E347:E376)</f>
        <v>4949</v>
      </c>
      <c r="F377" s="50">
        <f t="shared" si="18"/>
        <v>169</v>
      </c>
      <c r="G377" s="50">
        <f>SUM(G347:G376)</f>
        <v>455.88000000000005</v>
      </c>
    </row>
    <row r="379" spans="1:7" x14ac:dyDescent="0.2">
      <c r="A379" s="69" t="s">
        <v>687</v>
      </c>
      <c r="B379" s="69"/>
      <c r="C379" s="69"/>
      <c r="D379" s="69"/>
      <c r="E379" s="69"/>
      <c r="F379" s="69"/>
      <c r="G379" s="69"/>
    </row>
  </sheetData>
  <mergeCells count="29">
    <mergeCell ref="B129:D129"/>
    <mergeCell ref="A4:G4"/>
    <mergeCell ref="A379:G379"/>
    <mergeCell ref="A6:A7"/>
    <mergeCell ref="B6:B7"/>
    <mergeCell ref="C6:C7"/>
    <mergeCell ref="D6:D7"/>
    <mergeCell ref="E6:E7"/>
    <mergeCell ref="F6:F7"/>
    <mergeCell ref="G6:G7"/>
    <mergeCell ref="B215:D215"/>
    <mergeCell ref="B30:D30"/>
    <mergeCell ref="B46:D46"/>
    <mergeCell ref="B61:D61"/>
    <mergeCell ref="B77:D77"/>
    <mergeCell ref="B100:D100"/>
    <mergeCell ref="B112:D112"/>
    <mergeCell ref="B156:D156"/>
    <mergeCell ref="B169:D169"/>
    <mergeCell ref="B185:D185"/>
    <mergeCell ref="B194:D194"/>
    <mergeCell ref="B346:D346"/>
    <mergeCell ref="B377:D377"/>
    <mergeCell ref="B236:D236"/>
    <mergeCell ref="B269:D269"/>
    <mergeCell ref="B280:D280"/>
    <mergeCell ref="B293:D293"/>
    <mergeCell ref="B313:D313"/>
    <mergeCell ref="B335:D335"/>
  </mergeCells>
  <pageMargins left="0.7" right="0.7" top="0.75" bottom="0.75" header="0.3" footer="0.3"/>
  <pageSetup paperSize="9" orientation="portrait" verticalDpi="4" r:id="rId1"/>
  <headerFooter>
    <oddHeader>&amp;L&amp;"Times New Roman,Podebljano"Shema dodjele bespovratnih sredstava 
za poslovnu infrastrukturu
&amp;R&amp;"Times New Roman,Podebljano"Prilog 7. Popis poduzetničkih zona 2004.-2013.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mingorp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jfort</dc:creator>
  <cp:lastModifiedBy>Morana Gojević</cp:lastModifiedBy>
  <cp:lastPrinted>2013-12-02T14:59:05Z</cp:lastPrinted>
  <dcterms:created xsi:type="dcterms:W3CDTF">2013-11-08T10:07:19Z</dcterms:created>
  <dcterms:modified xsi:type="dcterms:W3CDTF">2013-12-02T14:59:32Z</dcterms:modified>
</cp:coreProperties>
</file>